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mc:AlternateContent xmlns:mc="http://schemas.openxmlformats.org/markup-compatibility/2006">
    <mc:Choice Requires="x15">
      <x15ac:absPath xmlns:x15ac="http://schemas.microsoft.com/office/spreadsheetml/2010/11/ac" url="C:\Users\kvega\OneDrive - TRC\Desktop\Smart Tstat\SCE17HC054.1_Res Smart Thermostat_Final Submission\SCE17HC054.1 Att\"/>
    </mc:Choice>
  </mc:AlternateContent>
  <xr:revisionPtr revIDLastSave="28" documentId="11_EDD48E026A7DA24F1DD36FB6F473039464DDF644" xr6:coauthVersionLast="36" xr6:coauthVersionMax="36" xr10:uidLastSave="{359C818B-90F6-41C5-9F52-29234E6F1557}"/>
  <bookViews>
    <workbookView xWindow="0" yWindow="0" windowWidth="23040" windowHeight="9396" activeTab="1" xr2:uid="{00000000-000D-0000-FFFF-FFFF00000000}"/>
  </bookViews>
  <sheets>
    <sheet name="Approach" sheetId="2" r:id="rId1"/>
    <sheet name="ResAdjFactors Analysis" sheetId="1" r:id="rId2"/>
  </sheets>
  <definedNames>
    <definedName name="_xlnm._FilterDatabase" localSheetId="1" hidden="1">'ResAdjFactors Analysis'!$A$5:$AO$1223</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D21" i="1" l="1"/>
  <c r="BD20" i="1"/>
  <c r="BD19" i="1"/>
  <c r="BD18" i="1"/>
  <c r="BD17" i="1"/>
  <c r="BD16" i="1"/>
  <c r="BD15" i="1"/>
  <c r="BD14" i="1"/>
  <c r="BD13" i="1"/>
  <c r="BD12" i="1"/>
  <c r="BD11" i="1"/>
  <c r="BD10" i="1"/>
  <c r="BD9" i="1"/>
  <c r="BD8" i="1"/>
  <c r="BD7" i="1"/>
  <c r="BD6" i="1"/>
  <c r="AT10" i="1" l="1"/>
  <c r="AT21" i="1"/>
  <c r="AT20" i="1"/>
  <c r="AT19" i="1"/>
  <c r="AT18" i="1"/>
  <c r="AT17" i="1"/>
  <c r="AT16" i="1"/>
  <c r="AT15" i="1"/>
  <c r="AT14" i="1"/>
  <c r="AT13" i="1"/>
  <c r="AT12" i="1"/>
  <c r="AT11" i="1"/>
  <c r="AT9" i="1"/>
  <c r="AT8" i="1"/>
  <c r="AT7" i="1"/>
  <c r="AT6" i="1"/>
  <c r="AS21" i="1"/>
  <c r="AS20" i="1"/>
  <c r="AS19" i="1"/>
  <c r="AS18" i="1"/>
  <c r="AS17" i="1"/>
  <c r="AS16" i="1"/>
  <c r="AS15" i="1"/>
  <c r="AS14" i="1"/>
  <c r="AS13" i="1"/>
  <c r="AS12" i="1"/>
  <c r="AS11" i="1"/>
  <c r="AS10" i="1"/>
  <c r="AS9" i="1"/>
  <c r="AS8" i="1"/>
  <c r="AS7" i="1"/>
  <c r="AS6" i="1"/>
  <c r="AR21" i="1"/>
  <c r="AV21" i="1" s="1"/>
  <c r="AR20" i="1"/>
  <c r="AV20" i="1" s="1"/>
  <c r="AR19" i="1"/>
  <c r="AV19" i="1" s="1"/>
  <c r="AR18" i="1"/>
  <c r="AV18" i="1" s="1"/>
  <c r="AR17" i="1"/>
  <c r="AV17" i="1" s="1"/>
  <c r="AR16" i="1"/>
  <c r="AV16" i="1" s="1"/>
  <c r="AR15" i="1"/>
  <c r="AV15" i="1" s="1"/>
  <c r="AR14" i="1"/>
  <c r="AV14" i="1" s="1"/>
  <c r="AR13" i="1"/>
  <c r="AV13" i="1" s="1"/>
  <c r="AR12" i="1"/>
  <c r="AV12" i="1" s="1"/>
  <c r="AR11" i="1"/>
  <c r="AV11" i="1" s="1"/>
  <c r="AR10" i="1"/>
  <c r="AV10" i="1" s="1"/>
  <c r="AR9" i="1"/>
  <c r="AV9" i="1" s="1"/>
  <c r="AR8" i="1"/>
  <c r="AV8" i="1" s="1"/>
  <c r="AR6" i="1"/>
  <c r="AV6" i="1" s="1"/>
  <c r="AR7" i="1"/>
  <c r="AX11" i="1" l="1"/>
  <c r="BF11" i="1" s="1"/>
  <c r="AX7" i="1"/>
  <c r="BF7" i="1" s="1"/>
  <c r="AW11" i="1"/>
  <c r="BE11" i="1" s="1"/>
  <c r="AW19" i="1"/>
  <c r="BE19" i="1" s="1"/>
  <c r="AW6" i="1"/>
  <c r="BE6" i="1" s="1"/>
  <c r="AX6" i="1"/>
  <c r="BF6" i="1" s="1"/>
  <c r="AX15" i="1"/>
  <c r="BF15" i="1" s="1"/>
  <c r="AX19" i="1"/>
  <c r="BF19" i="1" s="1"/>
  <c r="AW15" i="1"/>
  <c r="BE15" i="1" s="1"/>
  <c r="AW16" i="1"/>
  <c r="BE16" i="1" s="1"/>
  <c r="AX8" i="1"/>
  <c r="BF8" i="1" s="1"/>
  <c r="AX16" i="1"/>
  <c r="BF16" i="1" s="1"/>
  <c r="AW9" i="1"/>
  <c r="BE9" i="1" s="1"/>
  <c r="AW13" i="1"/>
  <c r="BE13" i="1" s="1"/>
  <c r="AW17" i="1"/>
  <c r="BE17" i="1" s="1"/>
  <c r="AX9" i="1"/>
  <c r="BF9" i="1" s="1"/>
  <c r="AX13" i="1"/>
  <c r="BF13" i="1" s="1"/>
  <c r="AX17" i="1"/>
  <c r="BF17" i="1" s="1"/>
  <c r="AX21" i="1"/>
  <c r="BF21" i="1" s="1"/>
  <c r="AW8" i="1"/>
  <c r="BE8" i="1" s="1"/>
  <c r="AW12" i="1"/>
  <c r="BE12" i="1" s="1"/>
  <c r="AW20" i="1"/>
  <c r="BE20" i="1" s="1"/>
  <c r="AX12" i="1"/>
  <c r="BF12" i="1" s="1"/>
  <c r="AX20" i="1"/>
  <c r="BF20" i="1" s="1"/>
  <c r="AW10" i="1"/>
  <c r="BE10" i="1" s="1"/>
  <c r="AW14" i="1"/>
  <c r="BE14" i="1" s="1"/>
  <c r="AW18" i="1"/>
  <c r="BE18" i="1" s="1"/>
  <c r="AX10" i="1"/>
  <c r="BF10" i="1" s="1"/>
  <c r="AX14" i="1"/>
  <c r="BF14" i="1" s="1"/>
  <c r="AX18" i="1"/>
  <c r="BF18" i="1" s="1"/>
  <c r="AV7" i="1"/>
  <c r="AV23" i="1" s="1"/>
  <c r="AW7" i="1"/>
  <c r="BE7" i="1" s="1"/>
  <c r="AX23" i="1" l="1"/>
  <c r="AW21" i="1"/>
  <c r="AW23" i="1" l="1"/>
  <c r="BE21" i="1"/>
</calcChain>
</file>

<file path=xl/sharedStrings.xml><?xml version="1.0" encoding="utf-8"?>
<sst xmlns="http://schemas.openxmlformats.org/spreadsheetml/2006/main" count="30547" uniqueCount="140">
  <si>
    <t>exante database tables: Energy Impacts</t>
  </si>
  <si>
    <t>This file created on 4/25/2019 10:17:32 AM while connected to AmazonWS-RDS as sptviewer by READI (v2.5.1).</t>
  </si>
  <si>
    <t>Program/Database Description: READI v.2.5.1 (Current Ex Ante data) options: include Non-DEER data; 1/1/2017 - 1/1/2021</t>
  </si>
  <si>
    <t>EnergyImpactID</t>
  </si>
  <si>
    <t>Version</t>
  </si>
  <si>
    <t>VersionSource</t>
  </si>
  <si>
    <t>LastMod</t>
  </si>
  <si>
    <t>PA</t>
  </si>
  <si>
    <t>BldgType</t>
  </si>
  <si>
    <t>BldgVint</t>
  </si>
  <si>
    <t>BldgHVAC</t>
  </si>
  <si>
    <t>BldgLoc</t>
  </si>
  <si>
    <t>NormUnit</t>
  </si>
  <si>
    <t>NumUnit</t>
  </si>
  <si>
    <t>MeasArea</t>
  </si>
  <si>
    <t>ScaleBasis</t>
  </si>
  <si>
    <t>APreEUkWh</t>
  </si>
  <si>
    <t>APreEUkW</t>
  </si>
  <si>
    <t>APreEUtherm</t>
  </si>
  <si>
    <t>APreWBkWh</t>
  </si>
  <si>
    <t>APreWBkW</t>
  </si>
  <si>
    <t>APreWBtherm</t>
  </si>
  <si>
    <t>AStdEUkWh</t>
  </si>
  <si>
    <t>AStdEUkW</t>
  </si>
  <si>
    <t>AStdEUtherm</t>
  </si>
  <si>
    <t>AStdWBkWh</t>
  </si>
  <si>
    <t>AStdWBkW</t>
  </si>
  <si>
    <t>AStdWBtherm</t>
  </si>
  <si>
    <t>ElecImpactProfileID</t>
  </si>
  <si>
    <t>GasImpactProfileID</t>
  </si>
  <si>
    <t>Flag</t>
  </si>
  <si>
    <t>BldgType_desc</t>
  </si>
  <si>
    <t>BldgVint_desc</t>
  </si>
  <si>
    <t>BldgLoc_desc</t>
  </si>
  <si>
    <t>IOUname</t>
  </si>
  <si>
    <t>MeasureID</t>
  </si>
  <si>
    <t>Qualifier</t>
  </si>
  <si>
    <t>MeasureDesc</t>
  </si>
  <si>
    <t>MeasImpactType</t>
  </si>
  <si>
    <t>MeasTechEUL_ID</t>
  </si>
  <si>
    <t>MeasTechDesc</t>
  </si>
  <si>
    <t>StdTechDesc</t>
  </si>
  <si>
    <t>BaseTechDesc</t>
  </si>
  <si>
    <t>QualifierDesc</t>
  </si>
  <si>
    <t>RE-HV-ResAC-lt45kBtuh-15S</t>
  </si>
  <si>
    <t>DEER2020</t>
  </si>
  <si>
    <t>D20v1</t>
  </si>
  <si>
    <t>Any</t>
  </si>
  <si>
    <t>DMo</t>
  </si>
  <si>
    <t>New</t>
  </si>
  <si>
    <t>rDXGF</t>
  </si>
  <si>
    <t>CZ01</t>
  </si>
  <si>
    <t>Cap-Tons</t>
  </si>
  <si>
    <t>None</t>
  </si>
  <si>
    <t>DEER:Res:HVAC_Eff_AC</t>
  </si>
  <si>
    <t>Annual</t>
  </si>
  <si>
    <t>Residential Mobile Home</t>
  </si>
  <si>
    <t>New Construction</t>
  </si>
  <si>
    <t>Arcata Area</t>
  </si>
  <si>
    <t>Residential SEER-rated split Air Conditioners, Size Range: 18 - 45 kBTU/h, SEER = 15 (EER = 12.8), EIR = 0.232, Fan W/CFM = 0.25, one-speed fan</t>
  </si>
  <si>
    <t>Standard</t>
  </si>
  <si>
    <t>HV-ResAC</t>
  </si>
  <si>
    <t>Residencial SEER-rated split Air Conditioners, Size Range: 18 - 65 kBTU/h, SEER = 15 (EER = 12.8), EIR = 0.232, Fan W/CFM = 0.25, one-speed fan</t>
  </si>
  <si>
    <t>Residencial SEER-rated split Air Conditioners, Size Range: 18 - 45 kBTU/h, SEER = 14 (EER = 12.2), EIR = 0.239, Fan W/CFM = 0.29, one-speed fan</t>
  </si>
  <si>
    <t>Residential SEER-rated split Air Conditioners, 18-45 kBTU/h; 
pre-2001: mix of SEER 10 and SEER 13 units with an average SEER = 11.4, one-speed fan;
post-2001: SEER = 13 (EER = 11.08), one-speed fan;
2014: SEER = 14 (EER = 12.17), one-speed fan</t>
  </si>
  <si>
    <t>Measure Definition does not have Energy Impact Qualifiers</t>
  </si>
  <si>
    <t>CZ02</t>
  </si>
  <si>
    <t>Santa Rosa Area</t>
  </si>
  <si>
    <t>CZ03</t>
  </si>
  <si>
    <t>Oakland Area</t>
  </si>
  <si>
    <t>CZ04</t>
  </si>
  <si>
    <t>San Jose-Reid (Sunnyvale for pre-2014)</t>
  </si>
  <si>
    <t>CZ05</t>
  </si>
  <si>
    <t>Santa Maria Area</t>
  </si>
  <si>
    <t>CZ06</t>
  </si>
  <si>
    <t>Torrance (Los Angeles for pre-2014)</t>
  </si>
  <si>
    <t>CZ07</t>
  </si>
  <si>
    <t>San Diego-Lindbergh</t>
  </si>
  <si>
    <t>CZ08</t>
  </si>
  <si>
    <t>Fullerton (El Toro for pre-2014)</t>
  </si>
  <si>
    <t>CZ09</t>
  </si>
  <si>
    <t>Burbank-Glendale (Pasadena for pre-2014)</t>
  </si>
  <si>
    <t>CZ10</t>
  </si>
  <si>
    <t>Riverside</t>
  </si>
  <si>
    <t>CZ11</t>
  </si>
  <si>
    <t>Red Bluff Area</t>
  </si>
  <si>
    <t>CZ12</t>
  </si>
  <si>
    <t>Sacramento Area</t>
  </si>
  <si>
    <t>CZ13</t>
  </si>
  <si>
    <t>Fresno Area</t>
  </si>
  <si>
    <t>CZ14</t>
  </si>
  <si>
    <t>Palmdale (China Lake for pre-2014)</t>
  </si>
  <si>
    <t>CZ15</t>
  </si>
  <si>
    <t>Palm Springs-Intl (El Centro for pre-2014)</t>
  </si>
  <si>
    <t>CZ16</t>
  </si>
  <si>
    <t>Blue Canyon (Mount Shasta for pre-2014)</t>
  </si>
  <si>
    <t>MFm</t>
  </si>
  <si>
    <t>Residential Multi-family</t>
  </si>
  <si>
    <t>SFm</t>
  </si>
  <si>
    <t>Residential Single Family</t>
  </si>
  <si>
    <t>PGE</t>
  </si>
  <si>
    <t>Ex</t>
  </si>
  <si>
    <t>Existing  Median Age</t>
  </si>
  <si>
    <t>PG&amp;E</t>
  </si>
  <si>
    <t>IOU</t>
  </si>
  <si>
    <t>IOU Territory</t>
  </si>
  <si>
    <t>Res</t>
  </si>
  <si>
    <t>Residential</t>
  </si>
  <si>
    <t>SCE</t>
  </si>
  <si>
    <t>SCG</t>
  </si>
  <si>
    <t>SDG</t>
  </si>
  <si>
    <t>SDG&amp;E</t>
  </si>
  <si>
    <t>RE-HV-ResAC-lt45kBtuh-16S</t>
  </si>
  <si>
    <t>Residential SEER-rated split Air Conditioners, Size Range: 18 - 45 kBTU/h, SEER = 16 (EER = 12.5), EIR = 0.238, Fan W/CFM = 0.27, two-speed fan</t>
  </si>
  <si>
    <t>Residencial SEER-rated split Air Conditioners, Size Range: 18 - 65 kBTU/h, SEER = 16 (EER = 12.5), EIR = 0.238, Fan W/CFM = 0.27, two-speed fan</t>
  </si>
  <si>
    <t>RE-HV-ResAC-lt45kBtuh-17S</t>
  </si>
  <si>
    <t>Residential SEER-rated split Air Conditioners, Size Range: 18 - 45 kBTU/h, SEER = 17 (EER = 13.3), EIR = 0.223, Fan W/CFM = 0.27, two-speed fan</t>
  </si>
  <si>
    <t>Residencial SEER-rated split Air Conditioners, Size Range: 18 - 65 kBTU/h, SEER = 17 (EER = 13.3), EIR = 0.223, Fan W/CFM = 0.27, two-speed fan</t>
  </si>
  <si>
    <t>RE-HV-ResAC-lt45kBtuh-18S</t>
  </si>
  <si>
    <t>Residential SEER-rated split Air Conditioners, Size Range: 18 - 45 kBTU/h, SEER = 18 (EER = 14), EIR = 0.209, Fan W/CFM = 0.27, two-speed fan</t>
  </si>
  <si>
    <t>Residencial SEER-rated split Air Conditioners, Size Range: 18 - 65 kBTU/h, SEER = 18 (EER = 14), EIR = 0.209, Fan W/CFM = 0.27, two-speed fan</t>
  </si>
  <si>
    <t>RE-HV-ResAC-lt45kBtuh-19S</t>
  </si>
  <si>
    <t>Residential SEER-rated split Air Conditioners, Size Range: 18 - 45 kBTU/h, SEER = 19 (EER = 14.8), EIR = 0.201, Fan W/CFM = 0.23, two-speed fan</t>
  </si>
  <si>
    <t>Residencial SEER-rated split Air Conditioners, Size Range: 18 - 65 kBTU/h, SEER = 19 (EER = 14.8), EIR = 0.201, Fan W/CFM = 0.23, two-speed fan</t>
  </si>
  <si>
    <t>RE-HV-ResAC-lt45kBtuh-20S</t>
  </si>
  <si>
    <t>Residential SEER-rated split Air Conditioners, Size Range: 18 - 45 kBTU/h, SEER = 20 (EER = 15.6), EIR = 0.19, Fan W/CFM = 0.23, two-speed fan</t>
  </si>
  <si>
    <t>Residencial SEER-rated split Air Conditioners, Size Range: 18 - 65 kBTU/h, SEER = 20 (EER = 15.6), EIR = 0.19, Fan W/CFM = 0.23, two-speed fan</t>
  </si>
  <si>
    <t>RE-HV-ResAC-lt45kBtuh-21S</t>
  </si>
  <si>
    <t>Residential SEER-rated split Air Conditioners, Size Range: 18 - 45 kBTU/h, SEER = 21 (EER = 16.4), EIR = 0.18, Fan W/CFM = 0.23, two-speed fan</t>
  </si>
  <si>
    <t>Residencial SEER-rated split Air Conditioners, Size Range: 18 - 65 kBTU/h, SEER = 21 (EER = 16.4), EIR = 0.18, Fan W/CFM = 0.23, two-speed fan</t>
  </si>
  <si>
    <t>Climate Zone</t>
  </si>
  <si>
    <t>Dmo</t>
  </si>
  <si>
    <t>Average Savings kWh/Ton</t>
  </si>
  <si>
    <t xml:space="preserve">Original Adjustment Factors </t>
  </si>
  <si>
    <t>STDEV</t>
  </si>
  <si>
    <t xml:space="preserve">Adjustment Factors </t>
  </si>
  <si>
    <t xml:space="preserve">System Capacity Adjustment </t>
  </si>
  <si>
    <t xml:space="preserve">Final Updated Adjustment Factors </t>
  </si>
  <si>
    <t>(See Att 13 MFm HVAC System Capacity Analysis)</t>
  </si>
  <si>
    <r>
      <rPr>
        <b/>
        <sz val="12"/>
        <color theme="1"/>
        <rFont val="Calibri"/>
        <family val="2"/>
        <scheme val="minor"/>
      </rPr>
      <t xml:space="preserve">Adjustment Factors for MFm and DMo </t>
    </r>
    <r>
      <rPr>
        <sz val="12"/>
        <color theme="1"/>
        <rFont val="Calibri"/>
        <family val="2"/>
        <scheme val="minor"/>
      </rPr>
      <t xml:space="preserve">
The following provides an overview of the approach used for determining adjustment factors (AF) for energy savings for Smart Communication Thermostat (SCT) potentials from Single Family (SFm) to both multi-family (MFm) and Double-Wide Mobile (DMo) Residential Building Types.   
</t>
    </r>
    <r>
      <rPr>
        <b/>
        <sz val="12"/>
        <color theme="1"/>
        <rFont val="Calibri"/>
        <family val="2"/>
        <scheme val="minor"/>
      </rPr>
      <t xml:space="preserve">General Approach </t>
    </r>
    <r>
      <rPr>
        <sz val="12"/>
        <color theme="1"/>
        <rFont val="Calibri"/>
        <family val="2"/>
        <scheme val="minor"/>
      </rPr>
      <t xml:space="preserve">
AF were determined based on DEER2020 HVAC SEER Upgrade Residential measures documented in DEER (READi v2.5.1) including RE-HV-ResAC-lt45kBtuh-15S through RE-HV-ResAC-lt45kBtuh-21S (total of 7 DEER measures).  This approach is determined to be adequate since operating and impact profiles for these measures are expected to be representative for the smart thermostat measure with savings attributed to optimized HVAC controls.   
The AF were specifically determined by comparing the averaged normalized measure savings ("ApreWBkWh"/Ton) between SFm and MFm and DMo under the existing (Ex) building vintage.  
The AF vary by climate zone, but there were no correlations observed between AF and climates zones with these generally lower than one (&lt;1) for cold and mild climates and greater than one (&gt;1) for hotter climate zones.
AF for MFM (CZ16) was originally estimated at “3.43” suggesting more than double the energy savings benefits. To be conservative, this AF was capped at 1.46 (the next highest adjustment for MFm) given some of the uncertainty expected from the DEER data and its deviation relative to other estimated adjustment factors.    
A system capacity adjustment based on the MFM HVAC System Capacity Analysis was applied to the AF. An analysis was performed to compare the HVAC system capacities between the MFM DEER models and SCE program data. It was determined that a majority of the program data reflected equipment with a capacity of 1.5 to 2 tons, while the MFM DEER prototypes included a capacity of 1 ton. 
</t>
    </r>
    <r>
      <rPr>
        <b/>
        <sz val="12"/>
        <color theme="1"/>
        <rFont val="Calibri"/>
        <family val="2"/>
        <scheme val="minor"/>
      </rPr>
      <t xml:space="preserve">Detailed Approach
</t>
    </r>
    <r>
      <rPr>
        <sz val="12"/>
        <color theme="1"/>
        <rFont val="Calibri"/>
        <family val="2"/>
        <scheme val="minor"/>
      </rPr>
      <t xml:space="preserve">The following provides the approach followed for estimating the adjustment factors. 
1.	MasControl3 (MC3) associated with DEER2020 is used to determine the energy usage, impacts and adjustment factors. MC3 is run for the following prototypes
                •  Building Types – SFm, MFm, and DMo
                •  CZs – All (16) CZs
                •  Vintages – 2007 for SFm and MFm and MH00 (2000) for DMo; Median Vintages 
                •  HVAC type: Central system with gas heating &lt;45 BTUH
                •  SEERs: 14 and 17
                •  All thermostat weights 
2.	Once the MC3 database file is set with the above parameters and run, the tool exports the energy use. Hence, energy usage is available for:
                •  SEER14 for the (3) building types with DEER setpoints
                •  SEER17 for the (3) building types with DEER setpoints
3.	Using the thermostat weights table from MC3, the weighted energy usage for each building type and CZ is calculated.
4.	Calculate the savings which is the difference of SEER14 and SEER17 energy usage
5.	Determine the capacity (ton) of the units. The capacity varies among the (3) building types and among (16) climate zones.  The capacity was determined by opening the eQuest prototypes generated by MC3.
6.	Calculate normalized savings (kWh/ton) for the (3) building types and (16) CZs
7.	Calculate the adjustment factors for MFm and DMo which is the ratio of savings for respective building types (MFm and DMo) and the savings for SFm.
As an alternative approach for estimating scaling on measure savings to MFm and DMo, a literature review of EMV demographic studies intended to review energy usage profiles or energy savings for HVAC related measures for SFm, MFm and DMo was conducted.  However, findings from this evaluation were inconclusive.  Reviewed studies included the following:
                 •  PY2011 Energy savings Assistance Program Impact Evaluation 
                 •  PY2009 LIEE Impact Evaluation
                 •  PY2002 LIEE Impact Evaluation
                 •  LIEE High Usage Needs Assessment for 2009-2011
                 •  LIEE 2005 costs and bill savings report
                 •  LIEE Household Segmentation for 2009-2011
8.             A system capacity adjustment based on the MFM HVAC System Capacity Analysis was applied to the AF. An analysis was performed to compare the HVAC system capacities between the MFM DEER models and SCE program data. It was determined that a majority of the program data reflected equipment with a capacity of 1.5 to 2 tons, while the MFM DEER prototypes included a capacity of 1 ton.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</si>
</sst>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0_);_(* \(#,##0.0\);_(* &quot;-&quot;??_);_(@_)"/>
  </numFmts>
  <fonts count="25"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theme="0" tint="-0.249977111117893"/>
      <name val="Calibri"/>
      <family val="2"/>
      <scheme val="minor"/>
    </font>
    <font>
      <sz val="12"/>
      <color theme="1"/>
      <name val="Calibri"/>
      <family val="2"/>
      <scheme val="minor"/>
    </font>
    <font>
      <b/>
      <sz val="12"/>
      <color theme="1"/>
      <name val="Calibri"/>
      <family val="2"/>
      <scheme val="minor"/>
    </font>
    <font>
      <b/>
      <sz val="11"/>
      <color rgb="FFFF0000"/>
      <name val="Calibri"/>
      <family val="2"/>
      <scheme val="minor"/>
    </font>
    <font>
      <sz val="11"/>
      <color theme="0" tint="-0.34998626667073579"/>
      <name val="Calibri"/>
      <family val="2"/>
      <scheme val="minor"/>
    </font>
    <font>
      <b/>
      <sz val="10"/>
      <color theme="1"/>
      <name val="Calibri"/>
      <family val="2"/>
      <scheme val="minor"/>
    </font>
    <font>
      <b/>
      <sz val="10"/>
      <color theme="0" tint="-0.249977111117893"/>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theme="0" tint="-4.9989318521683403E-2"/>
        <bgColor indexed="64"/>
      </patternFill>
    </fill>
  </fills>
  <borders count="1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s>
  <cellStyleXfs count="43">
    <xf numFmtId="0" fontId="0" fillId="0" borderId="0"/>
    <xf numFmtId="43"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39">
    <xf numFmtId="0" fontId="0" fillId="0" borderId="0" xfId="0"/>
    <xf numFmtId="22" fontId="0" fillId="0" borderId="0" xfId="0" applyNumberFormat="1"/>
    <xf numFmtId="0" fontId="0" fillId="0" borderId="0" xfId="0" applyAlignment="1">
      <alignment wrapText="1"/>
    </xf>
    <xf numFmtId="2" fontId="16" fillId="0" borderId="0" xfId="0" applyNumberFormat="1" applyFont="1" applyAlignment="1">
      <alignment horizontal="center"/>
    </xf>
    <xf numFmtId="0" fontId="0" fillId="33" borderId="0" xfId="0" applyFill="1"/>
    <xf numFmtId="0" fontId="16" fillId="0" borderId="0" xfId="0" applyFont="1" applyAlignment="1">
      <alignment horizontal="center"/>
    </xf>
    <xf numFmtId="0" fontId="18" fillId="0" borderId="0" xfId="0" applyFont="1" applyAlignment="1">
      <alignment horizontal="center"/>
    </xf>
    <xf numFmtId="0" fontId="16" fillId="0" borderId="0" xfId="0" applyFont="1" applyAlignment="1">
      <alignment horizontal="right"/>
    </xf>
    <xf numFmtId="2" fontId="0" fillId="34" borderId="10" xfId="0" applyNumberFormat="1" applyFont="1" applyFill="1" applyBorder="1" applyAlignment="1">
      <alignment horizontal="center"/>
    </xf>
    <xf numFmtId="2" fontId="0" fillId="34" borderId="11" xfId="0" applyNumberFormat="1" applyFont="1" applyFill="1" applyBorder="1" applyAlignment="1">
      <alignment horizontal="center"/>
    </xf>
    <xf numFmtId="2" fontId="0" fillId="34" borderId="12" xfId="0" applyNumberFormat="1" applyFont="1" applyFill="1" applyBorder="1" applyAlignment="1">
      <alignment horizontal="center"/>
    </xf>
    <xf numFmtId="2" fontId="0" fillId="34" borderId="13" xfId="0" applyNumberFormat="1" applyFont="1" applyFill="1" applyBorder="1" applyAlignment="1">
      <alignment horizontal="center"/>
    </xf>
    <xf numFmtId="2" fontId="0" fillId="34" borderId="0" xfId="0" applyNumberFormat="1" applyFont="1" applyFill="1" applyBorder="1" applyAlignment="1">
      <alignment horizontal="center"/>
    </xf>
    <xf numFmtId="2" fontId="0" fillId="34" borderId="14" xfId="0" applyNumberFormat="1" applyFont="1" applyFill="1" applyBorder="1" applyAlignment="1">
      <alignment horizontal="center"/>
    </xf>
    <xf numFmtId="2" fontId="0" fillId="34" borderId="15" xfId="0" applyNumberFormat="1" applyFont="1" applyFill="1" applyBorder="1" applyAlignment="1">
      <alignment horizontal="center"/>
    </xf>
    <xf numFmtId="2" fontId="0" fillId="34" borderId="17" xfId="0" applyNumberFormat="1" applyFont="1" applyFill="1" applyBorder="1" applyAlignment="1">
      <alignment horizontal="center"/>
    </xf>
    <xf numFmtId="164" fontId="0" fillId="34" borderId="10" xfId="1" applyNumberFormat="1" applyFont="1" applyFill="1" applyBorder="1"/>
    <xf numFmtId="164" fontId="0" fillId="34" borderId="11" xfId="1" applyNumberFormat="1" applyFont="1" applyFill="1" applyBorder="1"/>
    <xf numFmtId="164" fontId="0" fillId="34" borderId="12" xfId="1" applyNumberFormat="1" applyFont="1" applyFill="1" applyBorder="1"/>
    <xf numFmtId="164" fontId="0" fillId="34" borderId="13" xfId="1" applyNumberFormat="1" applyFont="1" applyFill="1" applyBorder="1"/>
    <xf numFmtId="164" fontId="0" fillId="34" borderId="0" xfId="1" applyNumberFormat="1" applyFont="1" applyFill="1" applyBorder="1"/>
    <xf numFmtId="164" fontId="0" fillId="34" borderId="14" xfId="1" applyNumberFormat="1" applyFont="1" applyFill="1" applyBorder="1"/>
    <xf numFmtId="164" fontId="0" fillId="34" borderId="15" xfId="1" applyNumberFormat="1" applyFont="1" applyFill="1" applyBorder="1"/>
    <xf numFmtId="164" fontId="0" fillId="34" borderId="16" xfId="1" applyNumberFormat="1" applyFont="1" applyFill="1" applyBorder="1"/>
    <xf numFmtId="164" fontId="0" fillId="34" borderId="17" xfId="1" applyNumberFormat="1" applyFont="1" applyFill="1" applyBorder="1"/>
    <xf numFmtId="0" fontId="0" fillId="0" borderId="0" xfId="0" applyAlignment="1">
      <alignment vertical="center"/>
    </xf>
    <xf numFmtId="0" fontId="0" fillId="33" borderId="0" xfId="0" applyFill="1" applyAlignment="1">
      <alignment vertical="center"/>
    </xf>
    <xf numFmtId="0" fontId="19" fillId="0" borderId="0" xfId="0" applyFont="1" applyAlignment="1">
      <alignment vertical="center"/>
    </xf>
    <xf numFmtId="2" fontId="21" fillId="34" borderId="16" xfId="0" applyNumberFormat="1" applyFont="1" applyFill="1" applyBorder="1" applyAlignment="1">
      <alignment horizontal="center"/>
    </xf>
    <xf numFmtId="2" fontId="22" fillId="0" borderId="0" xfId="0" applyNumberFormat="1" applyFont="1" applyAlignment="1">
      <alignment horizontal="center"/>
    </xf>
    <xf numFmtId="0" fontId="0" fillId="0" borderId="0" xfId="0" applyAlignment="1">
      <alignment horizontal="right" vertical="center"/>
    </xf>
    <xf numFmtId="0" fontId="16" fillId="0" borderId="0" xfId="0" applyFont="1" applyAlignment="1">
      <alignment horizontal="right" vertical="center"/>
    </xf>
    <xf numFmtId="2" fontId="0" fillId="34" borderId="16" xfId="0" applyNumberFormat="1" applyFont="1" applyFill="1" applyBorder="1" applyAlignment="1">
      <alignment horizontal="center"/>
    </xf>
    <xf numFmtId="2" fontId="16" fillId="33" borderId="18" xfId="0" applyNumberFormat="1" applyFont="1" applyFill="1" applyBorder="1" applyAlignment="1">
      <alignment horizontal="center"/>
    </xf>
    <xf numFmtId="0" fontId="21" fillId="0" borderId="0" xfId="0" applyFont="1"/>
    <xf numFmtId="0" fontId="19" fillId="0" borderId="0" xfId="0" applyFont="1" applyAlignment="1">
      <alignment horizontal="left" vertical="top" wrapText="1"/>
    </xf>
    <xf numFmtId="0" fontId="20" fillId="33" borderId="0" xfId="0" applyFont="1" applyFill="1" applyAlignment="1">
      <alignment horizontal="center" vertical="center"/>
    </xf>
    <xf numFmtId="0" fontId="24" fillId="33" borderId="0" xfId="0" applyFont="1" applyFill="1" applyAlignment="1">
      <alignment horizontal="center" vertical="center"/>
    </xf>
    <xf numFmtId="0" fontId="23" fillId="33" borderId="0" xfId="0" applyFont="1" applyFill="1" applyAlignment="1">
      <alignment horizontal="center" vertical="center"/>
    </xf>
  </cellXfs>
  <cellStyles count="43">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Comma" xfId="1" builtinId="3"/>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Input" xfId="10" builtinId="20" customBuiltin="1"/>
    <cellStyle name="Linked Cell" xfId="13" builtinId="24" customBuiltin="1"/>
    <cellStyle name="Neutral" xfId="9" builtinId="28" customBuiltin="1"/>
    <cellStyle name="Normal" xfId="0" builtinId="0"/>
    <cellStyle name="Note" xfId="16" builtinId="10" customBuiltin="1"/>
    <cellStyle name="Output" xfId="11" builtinId="21" customBuiltin="1"/>
    <cellStyle name="Title" xfId="2" builtinId="15" customBuiltin="1"/>
    <cellStyle name="Total" xfId="18" builtinId="25" customBuiltin="1"/>
    <cellStyle name="Warning Text" xfId="15"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Adjustment</a:t>
            </a:r>
            <a:r>
              <a:rPr lang="en-US" baseline="0"/>
              <a:t> Factors Rev1</a:t>
            </a:r>
          </a:p>
          <a:p>
            <a:pPr>
              <a:defRPr/>
            </a:pPr>
            <a:r>
              <a:rPr lang="en-US" baseline="0"/>
              <a:t>Data Source: DEER2020 HVAC SEER Upgrade Residential Measures</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smoothMarker"/>
        <c:varyColors val="0"/>
        <c:ser>
          <c:idx val="0"/>
          <c:order val="0"/>
          <c:tx>
            <c:strRef>
              <c:f>'ResAdjFactors Analysis'!$AV$5</c:f>
              <c:strCache>
                <c:ptCount val="1"/>
                <c:pt idx="0">
                  <c:v>SFm</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xVal>
            <c:strRef>
              <c:f>'ResAdjFactors Analysis'!$AQ$6:$AQ$21</c:f>
              <c:strCache>
                <c:ptCount val="16"/>
                <c:pt idx="0">
                  <c:v>CZ01</c:v>
                </c:pt>
                <c:pt idx="1">
                  <c:v>CZ02</c:v>
                </c:pt>
                <c:pt idx="2">
                  <c:v>CZ03</c:v>
                </c:pt>
                <c:pt idx="3">
                  <c:v>CZ04</c:v>
                </c:pt>
                <c:pt idx="4">
                  <c:v>CZ05</c:v>
                </c:pt>
                <c:pt idx="5">
                  <c:v>CZ06</c:v>
                </c:pt>
                <c:pt idx="6">
                  <c:v>CZ07</c:v>
                </c:pt>
                <c:pt idx="7">
                  <c:v>CZ08</c:v>
                </c:pt>
                <c:pt idx="8">
                  <c:v>CZ09</c:v>
                </c:pt>
                <c:pt idx="9">
                  <c:v>CZ10</c:v>
                </c:pt>
                <c:pt idx="10">
                  <c:v>CZ11</c:v>
                </c:pt>
                <c:pt idx="11">
                  <c:v>CZ12</c:v>
                </c:pt>
                <c:pt idx="12">
                  <c:v>CZ13</c:v>
                </c:pt>
                <c:pt idx="13">
                  <c:v>CZ14</c:v>
                </c:pt>
                <c:pt idx="14">
                  <c:v>CZ15</c:v>
                </c:pt>
                <c:pt idx="15">
                  <c:v>CZ16</c:v>
                </c:pt>
              </c:strCache>
            </c:strRef>
          </c:xVal>
          <c:yVal>
            <c:numRef>
              <c:f>'ResAdjFactors Analysis'!$AV$6:$AV$21</c:f>
              <c:numCache>
                <c:formatCode>0.00</c:formatCode>
                <c:ptCount val="16"/>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numCache>
            </c:numRef>
          </c:yVal>
          <c:smooth val="1"/>
          <c:extLst>
            <c:ext xmlns:c16="http://schemas.microsoft.com/office/drawing/2014/chart" uri="{C3380CC4-5D6E-409C-BE32-E72D297353CC}">
              <c16:uniqueId val="{00000000-5EAE-4C4F-9AEE-A175FC916094}"/>
            </c:ext>
          </c:extLst>
        </c:ser>
        <c:ser>
          <c:idx val="1"/>
          <c:order val="1"/>
          <c:tx>
            <c:strRef>
              <c:f>'ResAdjFactors Analysis'!$AW$5</c:f>
              <c:strCache>
                <c:ptCount val="1"/>
                <c:pt idx="0">
                  <c:v>MFm</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strRef>
              <c:f>'ResAdjFactors Analysis'!$AQ$6:$AQ$21</c:f>
              <c:strCache>
                <c:ptCount val="16"/>
                <c:pt idx="0">
                  <c:v>CZ01</c:v>
                </c:pt>
                <c:pt idx="1">
                  <c:v>CZ02</c:v>
                </c:pt>
                <c:pt idx="2">
                  <c:v>CZ03</c:v>
                </c:pt>
                <c:pt idx="3">
                  <c:v>CZ04</c:v>
                </c:pt>
                <c:pt idx="4">
                  <c:v>CZ05</c:v>
                </c:pt>
                <c:pt idx="5">
                  <c:v>CZ06</c:v>
                </c:pt>
                <c:pt idx="6">
                  <c:v>CZ07</c:v>
                </c:pt>
                <c:pt idx="7">
                  <c:v>CZ08</c:v>
                </c:pt>
                <c:pt idx="8">
                  <c:v>CZ09</c:v>
                </c:pt>
                <c:pt idx="9">
                  <c:v>CZ10</c:v>
                </c:pt>
                <c:pt idx="10">
                  <c:v>CZ11</c:v>
                </c:pt>
                <c:pt idx="11">
                  <c:v>CZ12</c:v>
                </c:pt>
                <c:pt idx="12">
                  <c:v>CZ13</c:v>
                </c:pt>
                <c:pt idx="13">
                  <c:v>CZ14</c:v>
                </c:pt>
                <c:pt idx="14">
                  <c:v>CZ15</c:v>
                </c:pt>
                <c:pt idx="15">
                  <c:v>CZ16</c:v>
                </c:pt>
              </c:strCache>
            </c:strRef>
          </c:xVal>
          <c:yVal>
            <c:numRef>
              <c:f>'ResAdjFactors Analysis'!$AW$6:$AW$21</c:f>
              <c:numCache>
                <c:formatCode>0.00</c:formatCode>
                <c:ptCount val="16"/>
                <c:pt idx="0">
                  <c:v>0.91542527630946668</c:v>
                </c:pt>
                <c:pt idx="1">
                  <c:v>0.75306694707325628</c:v>
                </c:pt>
                <c:pt idx="2">
                  <c:v>0.6876346402412753</c:v>
                </c:pt>
                <c:pt idx="3">
                  <c:v>0.90675675675675671</c:v>
                </c:pt>
                <c:pt idx="4">
                  <c:v>0.54561403508771933</c:v>
                </c:pt>
                <c:pt idx="5">
                  <c:v>0.81138124499064901</c:v>
                </c:pt>
                <c:pt idx="6">
                  <c:v>0.97401289282836401</c:v>
                </c:pt>
                <c:pt idx="7">
                  <c:v>0.79622513562386976</c:v>
                </c:pt>
                <c:pt idx="8">
                  <c:v>0.93379682473798886</c:v>
                </c:pt>
                <c:pt idx="9">
                  <c:v>0.68985985160758456</c:v>
                </c:pt>
                <c:pt idx="10">
                  <c:v>1.4572748267898383</c:v>
                </c:pt>
                <c:pt idx="11">
                  <c:v>1.2461721068249259</c:v>
                </c:pt>
                <c:pt idx="12">
                  <c:v>1.2255707762557078</c:v>
                </c:pt>
                <c:pt idx="13">
                  <c:v>1.1204439778011099</c:v>
                </c:pt>
                <c:pt idx="14">
                  <c:v>1.1690879137337127</c:v>
                </c:pt>
                <c:pt idx="15">
                  <c:v>1.4572748267898383</c:v>
                </c:pt>
              </c:numCache>
            </c:numRef>
          </c:yVal>
          <c:smooth val="1"/>
          <c:extLst>
            <c:ext xmlns:c16="http://schemas.microsoft.com/office/drawing/2014/chart" uri="{C3380CC4-5D6E-409C-BE32-E72D297353CC}">
              <c16:uniqueId val="{00000001-5EAE-4C4F-9AEE-A175FC916094}"/>
            </c:ext>
          </c:extLst>
        </c:ser>
        <c:ser>
          <c:idx val="2"/>
          <c:order val="2"/>
          <c:tx>
            <c:strRef>
              <c:f>'ResAdjFactors Analysis'!$AX$5</c:f>
              <c:strCache>
                <c:ptCount val="1"/>
                <c:pt idx="0">
                  <c:v>Dmo</c:v>
                </c:pt>
              </c:strCache>
            </c:strRef>
          </c:tx>
          <c:spPr>
            <a:ln w="19050" cap="rnd">
              <a:solidFill>
                <a:schemeClr val="accent3"/>
              </a:solidFill>
              <a:round/>
            </a:ln>
            <a:effectLst/>
          </c:spPr>
          <c:marker>
            <c:symbol val="circle"/>
            <c:size val="5"/>
            <c:spPr>
              <a:solidFill>
                <a:schemeClr val="accent3"/>
              </a:solidFill>
              <a:ln w="9525">
                <a:solidFill>
                  <a:schemeClr val="accent3"/>
                </a:solidFill>
              </a:ln>
              <a:effectLst/>
            </c:spPr>
          </c:marker>
          <c:xVal>
            <c:strRef>
              <c:f>'ResAdjFactors Analysis'!$AQ$6:$AQ$21</c:f>
              <c:strCache>
                <c:ptCount val="16"/>
                <c:pt idx="0">
                  <c:v>CZ01</c:v>
                </c:pt>
                <c:pt idx="1">
                  <c:v>CZ02</c:v>
                </c:pt>
                <c:pt idx="2">
                  <c:v>CZ03</c:v>
                </c:pt>
                <c:pt idx="3">
                  <c:v>CZ04</c:v>
                </c:pt>
                <c:pt idx="4">
                  <c:v>CZ05</c:v>
                </c:pt>
                <c:pt idx="5">
                  <c:v>CZ06</c:v>
                </c:pt>
                <c:pt idx="6">
                  <c:v>CZ07</c:v>
                </c:pt>
                <c:pt idx="7">
                  <c:v>CZ08</c:v>
                </c:pt>
                <c:pt idx="8">
                  <c:v>CZ09</c:v>
                </c:pt>
                <c:pt idx="9">
                  <c:v>CZ10</c:v>
                </c:pt>
                <c:pt idx="10">
                  <c:v>CZ11</c:v>
                </c:pt>
                <c:pt idx="11">
                  <c:v>CZ12</c:v>
                </c:pt>
                <c:pt idx="12">
                  <c:v>CZ13</c:v>
                </c:pt>
                <c:pt idx="13">
                  <c:v>CZ14</c:v>
                </c:pt>
                <c:pt idx="14">
                  <c:v>CZ15</c:v>
                </c:pt>
                <c:pt idx="15">
                  <c:v>CZ16</c:v>
                </c:pt>
              </c:strCache>
            </c:strRef>
          </c:xVal>
          <c:yVal>
            <c:numRef>
              <c:f>'ResAdjFactors Analysis'!$AX$6:$AX$21</c:f>
              <c:numCache>
                <c:formatCode>0.00</c:formatCode>
                <c:ptCount val="16"/>
                <c:pt idx="0">
                  <c:v>0.4649207111965401</c:v>
                </c:pt>
                <c:pt idx="1">
                  <c:v>0.85804416403785488</c:v>
                </c:pt>
                <c:pt idx="2">
                  <c:v>0.86772942697113309</c:v>
                </c:pt>
                <c:pt idx="3">
                  <c:v>0.87989864864864864</c:v>
                </c:pt>
                <c:pt idx="4">
                  <c:v>0.93598030163127122</c:v>
                </c:pt>
                <c:pt idx="5">
                  <c:v>1.3970077477958855</c:v>
                </c:pt>
                <c:pt idx="6">
                  <c:v>0.74456083803384365</c:v>
                </c:pt>
                <c:pt idx="7">
                  <c:v>0.96718655816757082</c:v>
                </c:pt>
                <c:pt idx="8">
                  <c:v>0.96855868008716395</c:v>
                </c:pt>
                <c:pt idx="9">
                  <c:v>1.0552349546578732</c:v>
                </c:pt>
                <c:pt idx="10">
                  <c:v>1.3110084680523477</c:v>
                </c:pt>
                <c:pt idx="11">
                  <c:v>1.2522255192878338</c:v>
                </c:pt>
                <c:pt idx="12">
                  <c:v>1.1342465753424658</c:v>
                </c:pt>
                <c:pt idx="13">
                  <c:v>0.77126143692815363</c:v>
                </c:pt>
                <c:pt idx="14">
                  <c:v>1.2363336827916729</c:v>
                </c:pt>
                <c:pt idx="15">
                  <c:v>1.8904378131126121</c:v>
                </c:pt>
              </c:numCache>
            </c:numRef>
          </c:yVal>
          <c:smooth val="1"/>
          <c:extLst>
            <c:ext xmlns:c16="http://schemas.microsoft.com/office/drawing/2014/chart" uri="{C3380CC4-5D6E-409C-BE32-E72D297353CC}">
              <c16:uniqueId val="{00000002-5EAE-4C4F-9AEE-A175FC916094}"/>
            </c:ext>
          </c:extLst>
        </c:ser>
        <c:dLbls>
          <c:showLegendKey val="0"/>
          <c:showVal val="0"/>
          <c:showCatName val="0"/>
          <c:showSerName val="0"/>
          <c:showPercent val="0"/>
          <c:showBubbleSize val="0"/>
        </c:dLbls>
        <c:axId val="534276576"/>
        <c:axId val="534274616"/>
      </c:scatterChart>
      <c:valAx>
        <c:axId val="534276576"/>
        <c:scaling>
          <c:orientation val="minMax"/>
          <c:max val="16"/>
          <c:min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34274616"/>
        <c:crosses val="autoZero"/>
        <c:crossBetween val="midCat"/>
        <c:majorUnit val="1"/>
      </c:valAx>
      <c:valAx>
        <c:axId val="534274616"/>
        <c:scaling>
          <c:orientation val="minMax"/>
          <c:min val="0.25"/>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34276576"/>
        <c:crosses val="autoZero"/>
        <c:crossBetween val="midCat"/>
        <c:majorUnit val="0.25"/>
        <c:min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18</xdr:col>
      <xdr:colOff>46048</xdr:colOff>
      <xdr:row>2</xdr:row>
      <xdr:rowOff>26223</xdr:rowOff>
    </xdr:from>
    <xdr:to>
      <xdr:col>29</xdr:col>
      <xdr:colOff>593579</xdr:colOff>
      <xdr:row>5</xdr:row>
      <xdr:rowOff>81705</xdr:rowOff>
    </xdr:to>
    <xdr:pic>
      <xdr:nvPicPr>
        <xdr:cNvPr id="3" name="Picture 2">
          <a:extLst>
            <a:ext uri="{FF2B5EF4-FFF2-40B4-BE49-F238E27FC236}">
              <a16:creationId xmlns:a16="http://schemas.microsoft.com/office/drawing/2014/main" id="{A5E2E9F4-2A5D-40DB-98D7-612ED771FD5B}"/>
            </a:ext>
          </a:extLst>
        </xdr:cNvPr>
        <xdr:cNvPicPr>
          <a:picLocks noChangeAspect="1"/>
        </xdr:cNvPicPr>
      </xdr:nvPicPr>
      <xdr:blipFill>
        <a:blip xmlns:r="http://schemas.openxmlformats.org/officeDocument/2006/relationships" r:embed="rId1"/>
        <a:stretch>
          <a:fillRect/>
        </a:stretch>
      </xdr:blipFill>
      <xdr:spPr>
        <a:xfrm>
          <a:off x="10333048" y="384811"/>
          <a:ext cx="7203825" cy="8740041"/>
        </a:xfrm>
        <a:prstGeom prst="rect">
          <a:avLst/>
        </a:prstGeom>
      </xdr:spPr>
    </xdr:pic>
    <xdr:clientData/>
  </xdr:twoCellAnchor>
  <xdr:twoCellAnchor editAs="oneCell">
    <xdr:from>
      <xdr:col>17</xdr:col>
      <xdr:colOff>604894</xdr:colOff>
      <xdr:row>5</xdr:row>
      <xdr:rowOff>179235</xdr:rowOff>
    </xdr:from>
    <xdr:to>
      <xdr:col>30</xdr:col>
      <xdr:colOff>74630</xdr:colOff>
      <xdr:row>28</xdr:row>
      <xdr:rowOff>141442</xdr:rowOff>
    </xdr:to>
    <xdr:pic>
      <xdr:nvPicPr>
        <xdr:cNvPr id="4" name="Picture 3">
          <a:extLst>
            <a:ext uri="{FF2B5EF4-FFF2-40B4-BE49-F238E27FC236}">
              <a16:creationId xmlns:a16="http://schemas.microsoft.com/office/drawing/2014/main" id="{F900EC69-30D2-4A3C-BC49-975D8BBE4286}"/>
            </a:ext>
          </a:extLst>
        </xdr:cNvPr>
        <xdr:cNvPicPr>
          <a:picLocks noChangeAspect="1"/>
        </xdr:cNvPicPr>
      </xdr:nvPicPr>
      <xdr:blipFill>
        <a:blip xmlns:r="http://schemas.openxmlformats.org/officeDocument/2006/relationships" r:embed="rId2"/>
        <a:stretch>
          <a:fillRect/>
        </a:stretch>
      </xdr:blipFill>
      <xdr:spPr>
        <a:xfrm>
          <a:off x="10286776" y="9222382"/>
          <a:ext cx="7336266" cy="9106207"/>
        </a:xfrm>
        <a:prstGeom prst="rect">
          <a:avLst/>
        </a:prstGeom>
      </xdr:spPr>
    </xdr:pic>
    <xdr:clientData/>
  </xdr:twoCellAnchor>
  <xdr:twoCellAnchor editAs="oneCell">
    <xdr:from>
      <xdr:col>18</xdr:col>
      <xdr:colOff>0</xdr:colOff>
      <xdr:row>29</xdr:row>
      <xdr:rowOff>0</xdr:rowOff>
    </xdr:from>
    <xdr:to>
      <xdr:col>30</xdr:col>
      <xdr:colOff>103879</xdr:colOff>
      <xdr:row>52</xdr:row>
      <xdr:rowOff>1267</xdr:rowOff>
    </xdr:to>
    <xdr:pic>
      <xdr:nvPicPr>
        <xdr:cNvPr id="5" name="Picture 4">
          <a:extLst>
            <a:ext uri="{FF2B5EF4-FFF2-40B4-BE49-F238E27FC236}">
              <a16:creationId xmlns:a16="http://schemas.microsoft.com/office/drawing/2014/main" id="{B252642F-8B57-428C-A58E-72F8D1B18859}"/>
            </a:ext>
          </a:extLst>
        </xdr:cNvPr>
        <xdr:cNvPicPr>
          <a:picLocks noChangeAspect="1"/>
        </xdr:cNvPicPr>
      </xdr:nvPicPr>
      <xdr:blipFill>
        <a:blip xmlns:r="http://schemas.openxmlformats.org/officeDocument/2006/relationships" r:embed="rId3"/>
        <a:stretch>
          <a:fillRect/>
        </a:stretch>
      </xdr:blipFill>
      <xdr:spPr>
        <a:xfrm>
          <a:off x="10287000" y="18366441"/>
          <a:ext cx="7365291" cy="412503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42</xdr:col>
      <xdr:colOff>89647</xdr:colOff>
      <xdr:row>24</xdr:row>
      <xdr:rowOff>80680</xdr:rowOff>
    </xdr:from>
    <xdr:to>
      <xdr:col>48</xdr:col>
      <xdr:colOff>591670</xdr:colOff>
      <xdr:row>39</xdr:row>
      <xdr:rowOff>134468</xdr:rowOff>
    </xdr:to>
    <xdr:graphicFrame macro="">
      <xdr:nvGraphicFramePr>
        <xdr:cNvPr id="2" name="Chart 1">
          <a:extLst>
            <a:ext uri="{FF2B5EF4-FFF2-40B4-BE49-F238E27FC236}">
              <a16:creationId xmlns:a16="http://schemas.microsoft.com/office/drawing/2014/main" id="{00000000-0008-0000-0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3:K9"/>
  <sheetViews>
    <sheetView topLeftCell="B1" zoomScale="85" zoomScaleNormal="85" workbookViewId="0">
      <selection activeCell="M4" sqref="M4"/>
    </sheetView>
  </sheetViews>
  <sheetFormatPr defaultRowHeight="14.4" x14ac:dyDescent="0.3"/>
  <cols>
    <col min="1" max="1" width="0" hidden="1" customWidth="1"/>
  </cols>
  <sheetData>
    <row r="3" spans="2:11" ht="409.6" customHeight="1" x14ac:dyDescent="0.3">
      <c r="B3" s="35" t="s">
        <v>139</v>
      </c>
      <c r="C3" s="35"/>
      <c r="D3" s="35"/>
      <c r="E3" s="35"/>
      <c r="F3" s="35"/>
      <c r="G3" s="35"/>
      <c r="H3" s="35"/>
      <c r="I3" s="35"/>
      <c r="J3" s="35"/>
      <c r="K3" s="35"/>
    </row>
    <row r="4" spans="2:11" ht="166.8" customHeight="1" x14ac:dyDescent="0.3">
      <c r="B4" s="35"/>
      <c r="C4" s="35"/>
      <c r="D4" s="35"/>
      <c r="E4" s="35"/>
      <c r="F4" s="35"/>
      <c r="G4" s="35"/>
      <c r="H4" s="35"/>
      <c r="I4" s="35"/>
      <c r="J4" s="35"/>
      <c r="K4" s="35"/>
    </row>
    <row r="5" spans="2:11" ht="107.4" customHeight="1" x14ac:dyDescent="0.3">
      <c r="B5" s="35"/>
      <c r="C5" s="35"/>
      <c r="D5" s="35"/>
      <c r="E5" s="35"/>
      <c r="F5" s="35"/>
      <c r="G5" s="35"/>
      <c r="H5" s="35"/>
      <c r="I5" s="35"/>
      <c r="J5" s="35"/>
      <c r="K5" s="35"/>
    </row>
    <row r="6" spans="2:11" x14ac:dyDescent="0.3">
      <c r="B6" s="35"/>
      <c r="C6" s="35"/>
      <c r="D6" s="35"/>
      <c r="E6" s="35"/>
      <c r="F6" s="35"/>
      <c r="G6" s="35"/>
      <c r="H6" s="35"/>
      <c r="I6" s="35"/>
      <c r="J6" s="35"/>
      <c r="K6" s="35"/>
    </row>
    <row r="7" spans="2:11" x14ac:dyDescent="0.3">
      <c r="B7" s="35"/>
      <c r="C7" s="35"/>
      <c r="D7" s="35"/>
      <c r="E7" s="35"/>
      <c r="F7" s="35"/>
      <c r="G7" s="35"/>
      <c r="H7" s="35"/>
      <c r="I7" s="35"/>
      <c r="J7" s="35"/>
      <c r="K7" s="35"/>
    </row>
    <row r="8" spans="2:11" x14ac:dyDescent="0.3">
      <c r="B8" s="35"/>
      <c r="C8" s="35"/>
      <c r="D8" s="35"/>
      <c r="E8" s="35"/>
      <c r="F8" s="35"/>
      <c r="G8" s="35"/>
      <c r="H8" s="35"/>
      <c r="I8" s="35"/>
      <c r="J8" s="35"/>
      <c r="K8" s="35"/>
    </row>
    <row r="9" spans="2:11" ht="409.6" customHeight="1" x14ac:dyDescent="0.3">
      <c r="B9" s="35"/>
      <c r="C9" s="35"/>
      <c r="D9" s="35"/>
      <c r="E9" s="35"/>
      <c r="F9" s="35"/>
      <c r="G9" s="35"/>
      <c r="H9" s="35"/>
      <c r="I9" s="35"/>
      <c r="J9" s="35"/>
      <c r="K9" s="35"/>
    </row>
  </sheetData>
  <mergeCells count="1">
    <mergeCell ref="B3:K9"/>
  </mergeCells>
  <pageMargins left="0.7" right="0.7" top="0.75" bottom="0.75" header="0.3" footer="0.3"/>
  <pageSetup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F1223"/>
  <sheetViews>
    <sheetView tabSelected="1" topLeftCell="G1" zoomScale="70" zoomScaleNormal="70" workbookViewId="0">
      <selection activeCell="AU52" sqref="AU52"/>
    </sheetView>
  </sheetViews>
  <sheetFormatPr defaultRowHeight="13.8" customHeight="1" x14ac:dyDescent="0.3"/>
  <cols>
    <col min="1" max="1" width="33.77734375" customWidth="1"/>
    <col min="2" max="2" width="14.109375" customWidth="1"/>
    <col min="4" max="4" width="11.77734375" hidden="1" customWidth="1"/>
    <col min="5" max="5" width="0" hidden="1" customWidth="1"/>
    <col min="14" max="16" width="0" hidden="1" customWidth="1"/>
    <col min="17" max="20" width="8.88671875" style="4"/>
    <col min="21" max="41" width="0" hidden="1" customWidth="1"/>
    <col min="43" max="46" width="9.21875" customWidth="1"/>
    <col min="47" max="47" width="8.44140625" customWidth="1"/>
    <col min="48" max="50" width="9.21875" customWidth="1"/>
    <col min="51" max="51" width="2.109375" customWidth="1"/>
    <col min="55" max="55" width="1.77734375" customWidth="1"/>
  </cols>
  <sheetData>
    <row r="1" spans="1:58" ht="13.8" customHeight="1" x14ac:dyDescent="0.3">
      <c r="A1" t="s">
        <v>0</v>
      </c>
    </row>
    <row r="2" spans="1:58" ht="13.8" customHeight="1" x14ac:dyDescent="0.3">
      <c r="A2" t="s">
        <v>1</v>
      </c>
    </row>
    <row r="3" spans="1:58" ht="13.8" customHeight="1" x14ac:dyDescent="0.3">
      <c r="A3" t="s">
        <v>2</v>
      </c>
    </row>
    <row r="4" spans="1:58" s="25" customFormat="1" ht="28.2" customHeight="1" x14ac:dyDescent="0.3">
      <c r="Q4" s="26"/>
      <c r="R4" s="26"/>
      <c r="S4" s="26"/>
      <c r="T4" s="26"/>
      <c r="AR4" s="38" t="s">
        <v>132</v>
      </c>
      <c r="AS4" s="38"/>
      <c r="AT4" s="38"/>
      <c r="AU4" s="27"/>
      <c r="AV4" s="36" t="s">
        <v>135</v>
      </c>
      <c r="AW4" s="36"/>
      <c r="AX4" s="36"/>
      <c r="AZ4" s="37" t="s">
        <v>133</v>
      </c>
      <c r="BA4" s="37"/>
      <c r="BB4" s="37"/>
      <c r="BD4" s="38" t="s">
        <v>137</v>
      </c>
      <c r="BE4" s="38"/>
      <c r="BF4" s="38"/>
    </row>
    <row r="5" spans="1:58" ht="13.8" customHeight="1" thickBot="1" x14ac:dyDescent="0.35">
      <c r="A5" t="s">
        <v>3</v>
      </c>
      <c r="B5" t="s">
        <v>4</v>
      </c>
      <c r="C5" t="s">
        <v>5</v>
      </c>
      <c r="D5" t="s">
        <v>6</v>
      </c>
      <c r="E5" t="s">
        <v>7</v>
      </c>
      <c r="F5" t="s">
        <v>8</v>
      </c>
      <c r="G5" t="s">
        <v>9</v>
      </c>
      <c r="H5" t="s">
        <v>10</v>
      </c>
      <c r="I5" t="s">
        <v>11</v>
      </c>
      <c r="J5" t="s">
        <v>12</v>
      </c>
      <c r="K5" t="s">
        <v>13</v>
      </c>
      <c r="L5" t="s">
        <v>14</v>
      </c>
      <c r="M5" t="s">
        <v>15</v>
      </c>
      <c r="N5" t="s">
        <v>16</v>
      </c>
      <c r="O5" t="s">
        <v>17</v>
      </c>
      <c r="P5" t="s">
        <v>18</v>
      </c>
      <c r="Q5" s="4" t="s">
        <v>19</v>
      </c>
      <c r="R5" s="4" t="s">
        <v>20</v>
      </c>
      <c r="S5" s="4" t="s">
        <v>21</v>
      </c>
      <c r="T5" s="4" t="s">
        <v>22</v>
      </c>
      <c r="U5" t="s">
        <v>23</v>
      </c>
      <c r="V5" t="s">
        <v>24</v>
      </c>
      <c r="W5" t="s">
        <v>25</v>
      </c>
      <c r="X5" t="s">
        <v>26</v>
      </c>
      <c r="Y5" t="s">
        <v>27</v>
      </c>
      <c r="Z5" t="s">
        <v>28</v>
      </c>
      <c r="AA5" t="s">
        <v>29</v>
      </c>
      <c r="AB5" t="s">
        <v>30</v>
      </c>
      <c r="AC5" t="s">
        <v>31</v>
      </c>
      <c r="AD5" t="s">
        <v>32</v>
      </c>
      <c r="AE5" t="s">
        <v>33</v>
      </c>
      <c r="AF5" t="s">
        <v>34</v>
      </c>
      <c r="AG5" t="s">
        <v>35</v>
      </c>
      <c r="AH5" t="s">
        <v>36</v>
      </c>
      <c r="AI5" t="s">
        <v>37</v>
      </c>
      <c r="AJ5" t="s">
        <v>38</v>
      </c>
      <c r="AK5" t="s">
        <v>39</v>
      </c>
      <c r="AL5" t="s">
        <v>40</v>
      </c>
      <c r="AM5" t="s">
        <v>41</v>
      </c>
      <c r="AN5" t="s">
        <v>42</v>
      </c>
      <c r="AO5" t="s">
        <v>43</v>
      </c>
      <c r="AQ5" t="s">
        <v>130</v>
      </c>
      <c r="AR5" s="5" t="s">
        <v>98</v>
      </c>
      <c r="AS5" s="5" t="s">
        <v>96</v>
      </c>
      <c r="AT5" s="5" t="s">
        <v>131</v>
      </c>
      <c r="AV5" s="5" t="s">
        <v>98</v>
      </c>
      <c r="AW5" s="5" t="s">
        <v>96</v>
      </c>
      <c r="AX5" s="5" t="s">
        <v>131</v>
      </c>
      <c r="AZ5" s="6" t="s">
        <v>98</v>
      </c>
      <c r="BA5" s="6" t="s">
        <v>96</v>
      </c>
      <c r="BB5" s="6" t="s">
        <v>131</v>
      </c>
      <c r="BD5" s="5" t="s">
        <v>98</v>
      </c>
      <c r="BE5" s="5" t="s">
        <v>96</v>
      </c>
      <c r="BF5" s="5" t="s">
        <v>131</v>
      </c>
    </row>
    <row r="6" spans="1:58" ht="13.8" customHeight="1" x14ac:dyDescent="0.3">
      <c r="A6" t="s">
        <v>44</v>
      </c>
      <c r="B6" t="s">
        <v>45</v>
      </c>
      <c r="C6" t="s">
        <v>46</v>
      </c>
      <c r="D6" s="1">
        <v>43477.552361111113</v>
      </c>
      <c r="E6" t="s">
        <v>47</v>
      </c>
      <c r="F6" t="s">
        <v>48</v>
      </c>
      <c r="G6" t="s">
        <v>49</v>
      </c>
      <c r="H6" t="s">
        <v>50</v>
      </c>
      <c r="I6" t="s">
        <v>51</v>
      </c>
      <c r="J6" t="s">
        <v>52</v>
      </c>
      <c r="K6">
        <v>3.5</v>
      </c>
      <c r="L6">
        <v>1240</v>
      </c>
      <c r="M6" t="s">
        <v>53</v>
      </c>
      <c r="N6">
        <v>0</v>
      </c>
      <c r="O6">
        <v>0</v>
      </c>
      <c r="P6">
        <v>0</v>
      </c>
      <c r="Q6" s="4">
        <v>3.44</v>
      </c>
      <c r="R6" s="4">
        <v>0</v>
      </c>
      <c r="S6" s="4">
        <v>-0.13800000000000001</v>
      </c>
      <c r="T6" s="4">
        <v>0</v>
      </c>
      <c r="U6">
        <v>0</v>
      </c>
      <c r="V6">
        <v>0</v>
      </c>
      <c r="W6">
        <v>3.44</v>
      </c>
      <c r="X6">
        <v>0</v>
      </c>
      <c r="Y6">
        <v>-0.13800000000000001</v>
      </c>
      <c r="Z6" t="s">
        <v>54</v>
      </c>
      <c r="AA6" t="s">
        <v>55</v>
      </c>
      <c r="AB6">
        <v>20</v>
      </c>
      <c r="AC6" t="s">
        <v>56</v>
      </c>
      <c r="AD6" t="s">
        <v>57</v>
      </c>
      <c r="AE6" t="s">
        <v>58</v>
      </c>
      <c r="AF6" t="s">
        <v>47</v>
      </c>
      <c r="AG6" t="s">
        <v>44</v>
      </c>
      <c r="AH6" t="s">
        <v>53</v>
      </c>
      <c r="AI6" t="s">
        <v>59</v>
      </c>
      <c r="AJ6" t="s">
        <v>60</v>
      </c>
      <c r="AK6" t="s">
        <v>61</v>
      </c>
      <c r="AL6" t="s">
        <v>62</v>
      </c>
      <c r="AM6" t="s">
        <v>63</v>
      </c>
      <c r="AN6" s="2" t="s">
        <v>64</v>
      </c>
      <c r="AO6" t="s">
        <v>65</v>
      </c>
      <c r="AQ6" s="7" t="s">
        <v>51</v>
      </c>
      <c r="AR6" s="16">
        <f>AVERAGEIFS($Q$6:$Q$1223,$F$6:$F$1223,"SFm",$I$6:$I$1223,"CZ01", $G$6:$G$1223,"Ex")</f>
        <v>29.728571428571428</v>
      </c>
      <c r="AS6" s="17">
        <f>AVERAGEIFS($Q$6:$Q$1223,$F$6:$F$1223,"MFm",$I$6:$I$1223,"CZ01", $G$6:$G$1223,"Ex")</f>
        <v>27.214285714285715</v>
      </c>
      <c r="AT6" s="18">
        <f>AVERAGEIFS($Q$6:$Q$1223,$F$6:$F$1223,"DMo",$I$6:$I$1223,"CZ01", $G$6:$G$1223,"Ex")</f>
        <v>13.821428571428571</v>
      </c>
      <c r="AU6" s="7" t="s">
        <v>51</v>
      </c>
      <c r="AV6" s="8">
        <f>AR6/AR6</f>
        <v>1</v>
      </c>
      <c r="AW6" s="9">
        <f>AS6/AR6</f>
        <v>0.91542527630946668</v>
      </c>
      <c r="AX6" s="10">
        <f>AT6/AR6</f>
        <v>0.4649207111965401</v>
      </c>
      <c r="AZ6" s="29">
        <v>1</v>
      </c>
      <c r="BA6" s="29">
        <v>0.83919543967661669</v>
      </c>
      <c r="BB6" s="29">
        <v>0.35899320881191604</v>
      </c>
      <c r="BD6" s="8">
        <f>BA6/BA6</f>
        <v>1</v>
      </c>
      <c r="BE6" s="9">
        <f>AW6*$BD$23</f>
        <v>0.96119654012494005</v>
      </c>
      <c r="BF6" s="10">
        <f>AX6</f>
        <v>0.4649207111965401</v>
      </c>
    </row>
    <row r="7" spans="1:58" ht="13.8" customHeight="1" x14ac:dyDescent="0.3">
      <c r="A7" t="s">
        <v>44</v>
      </c>
      <c r="B7" t="s">
        <v>45</v>
      </c>
      <c r="C7" t="s">
        <v>46</v>
      </c>
      <c r="D7" s="1">
        <v>43477.552361111113</v>
      </c>
      <c r="E7" t="s">
        <v>47</v>
      </c>
      <c r="F7" t="s">
        <v>48</v>
      </c>
      <c r="G7" t="s">
        <v>49</v>
      </c>
      <c r="H7" t="s">
        <v>50</v>
      </c>
      <c r="I7" t="s">
        <v>66</v>
      </c>
      <c r="J7" t="s">
        <v>52</v>
      </c>
      <c r="K7">
        <v>3.5</v>
      </c>
      <c r="L7">
        <v>1240</v>
      </c>
      <c r="M7" t="s">
        <v>53</v>
      </c>
      <c r="N7">
        <v>0</v>
      </c>
      <c r="O7">
        <v>0</v>
      </c>
      <c r="P7">
        <v>0</v>
      </c>
      <c r="Q7" s="4">
        <v>11.2</v>
      </c>
      <c r="R7" s="4">
        <v>2.69E-2</v>
      </c>
      <c r="S7" s="4">
        <v>-0.13700000000000001</v>
      </c>
      <c r="T7" s="4">
        <v>0</v>
      </c>
      <c r="U7">
        <v>0</v>
      </c>
      <c r="V7">
        <v>0</v>
      </c>
      <c r="W7">
        <v>11.2</v>
      </c>
      <c r="X7">
        <v>2.69E-2</v>
      </c>
      <c r="Y7">
        <v>-0.13700000000000001</v>
      </c>
      <c r="Z7" t="s">
        <v>54</v>
      </c>
      <c r="AA7" t="s">
        <v>55</v>
      </c>
      <c r="AB7">
        <v>20</v>
      </c>
      <c r="AC7" t="s">
        <v>56</v>
      </c>
      <c r="AD7" t="s">
        <v>57</v>
      </c>
      <c r="AE7" t="s">
        <v>67</v>
      </c>
      <c r="AF7" t="s">
        <v>47</v>
      </c>
      <c r="AG7" t="s">
        <v>44</v>
      </c>
      <c r="AH7" t="s">
        <v>53</v>
      </c>
      <c r="AI7" t="s">
        <v>59</v>
      </c>
      <c r="AJ7" t="s">
        <v>60</v>
      </c>
      <c r="AK7" t="s">
        <v>61</v>
      </c>
      <c r="AL7" t="s">
        <v>62</v>
      </c>
      <c r="AM7" t="s">
        <v>63</v>
      </c>
      <c r="AN7" s="2" t="s">
        <v>64</v>
      </c>
      <c r="AO7" t="s">
        <v>65</v>
      </c>
      <c r="AQ7" s="7" t="s">
        <v>66</v>
      </c>
      <c r="AR7" s="19">
        <f>AVERAGEIFS($Q$6:$Q$1223,$F$6:$F$1223,"SFm",$I$6:$I$1223,"CZ02", $G$6:$G$1223,"Ex")</f>
        <v>81.51428571428572</v>
      </c>
      <c r="AS7" s="20">
        <f>AVERAGEIFS($Q$6:$Q$1223,$F$6:$F$1223,"MFm",$I$6:$I$1223,"CZ02", $G$6:$G$1223,"Ex")</f>
        <v>61.385714285714293</v>
      </c>
      <c r="AT7" s="21">
        <f>AVERAGEIFS($Q$6:$Q$1223,$F$6:$F$1223,"DMo",$I$6:$I$1223,"CZ02", $G$6:$G$1223,"Ex")</f>
        <v>69.94285714285715</v>
      </c>
      <c r="AU7" s="7" t="s">
        <v>66</v>
      </c>
      <c r="AV7" s="11">
        <f t="shared" ref="AV7:AV21" si="0">AR7/AR7</f>
        <v>1</v>
      </c>
      <c r="AW7" s="12">
        <f t="shared" ref="AW7:AW20" si="1">AS7/AR7</f>
        <v>0.75306694707325628</v>
      </c>
      <c r="AX7" s="13">
        <f t="shared" ref="AX7:AX21" si="2">AT7/AR7</f>
        <v>0.85804416403785488</v>
      </c>
      <c r="AZ7" s="29">
        <v>1</v>
      </c>
      <c r="BA7" s="29">
        <v>0.575038044385763</v>
      </c>
      <c r="BB7" s="29">
        <v>0.42192770823129622</v>
      </c>
      <c r="BD7" s="11">
        <f t="shared" ref="BD7:BD21" si="3">BA7/BA7</f>
        <v>1</v>
      </c>
      <c r="BE7" s="12">
        <f t="shared" ref="BE7:BE21" si="4">AW7*$BD$23</f>
        <v>0.79072029442691916</v>
      </c>
      <c r="BF7" s="13">
        <f t="shared" ref="BF7:BF21" si="5">AX7</f>
        <v>0.85804416403785488</v>
      </c>
    </row>
    <row r="8" spans="1:58" ht="13.8" customHeight="1" x14ac:dyDescent="0.3">
      <c r="A8" t="s">
        <v>44</v>
      </c>
      <c r="B8" t="s">
        <v>45</v>
      </c>
      <c r="C8" t="s">
        <v>46</v>
      </c>
      <c r="D8" s="1">
        <v>43477.552361111113</v>
      </c>
      <c r="E8" t="s">
        <v>47</v>
      </c>
      <c r="F8" t="s">
        <v>48</v>
      </c>
      <c r="G8" t="s">
        <v>49</v>
      </c>
      <c r="H8" t="s">
        <v>50</v>
      </c>
      <c r="I8" t="s">
        <v>68</v>
      </c>
      <c r="J8" t="s">
        <v>52</v>
      </c>
      <c r="K8">
        <v>3.5</v>
      </c>
      <c r="L8">
        <v>1240</v>
      </c>
      <c r="M8" t="s">
        <v>53</v>
      </c>
      <c r="N8">
        <v>0</v>
      </c>
      <c r="O8">
        <v>0</v>
      </c>
      <c r="P8">
        <v>0</v>
      </c>
      <c r="Q8" s="4">
        <v>4.08</v>
      </c>
      <c r="R8" s="4">
        <v>7.7099999999999998E-3</v>
      </c>
      <c r="S8" s="4">
        <v>-0.111</v>
      </c>
      <c r="T8" s="4">
        <v>0</v>
      </c>
      <c r="U8">
        <v>0</v>
      </c>
      <c r="V8">
        <v>0</v>
      </c>
      <c r="W8">
        <v>4.08</v>
      </c>
      <c r="X8">
        <v>7.7099999999999998E-3</v>
      </c>
      <c r="Y8">
        <v>-0.111</v>
      </c>
      <c r="Z8" t="s">
        <v>54</v>
      </c>
      <c r="AA8" t="s">
        <v>55</v>
      </c>
      <c r="AB8">
        <v>20</v>
      </c>
      <c r="AC8" t="s">
        <v>56</v>
      </c>
      <c r="AD8" t="s">
        <v>57</v>
      </c>
      <c r="AE8" t="s">
        <v>69</v>
      </c>
      <c r="AF8" t="s">
        <v>47</v>
      </c>
      <c r="AG8" t="s">
        <v>44</v>
      </c>
      <c r="AH8" t="s">
        <v>53</v>
      </c>
      <c r="AI8" t="s">
        <v>59</v>
      </c>
      <c r="AJ8" t="s">
        <v>60</v>
      </c>
      <c r="AK8" t="s">
        <v>61</v>
      </c>
      <c r="AL8" t="s">
        <v>62</v>
      </c>
      <c r="AM8" t="s">
        <v>63</v>
      </c>
      <c r="AN8" s="2" t="s">
        <v>64</v>
      </c>
      <c r="AO8" t="s">
        <v>65</v>
      </c>
      <c r="AQ8" s="7" t="s">
        <v>68</v>
      </c>
      <c r="AR8" s="19">
        <f>AVERAGEIFS($Q$6:$Q$1223,$F$6:$F$1223,"SFm",$I$6:$I$1223,"CZ03", $G$6:$G$1223,"Ex")</f>
        <v>33.157142857142858</v>
      </c>
      <c r="AS8" s="20">
        <f>AVERAGEIFS($Q$6:$Q$1223,$F$6:$F$1223,"MFm",$I$6:$I$1223,"CZ03", $G$6:$G$1223,"Ex")</f>
        <v>22.8</v>
      </c>
      <c r="AT8" s="21">
        <f>AVERAGEIFS($Q$6:$Q$1223,$F$6:$F$1223,"DMo",$I$6:$I$1223,"CZ03", $G$6:$G$1223,"Ex")</f>
        <v>28.771428571428572</v>
      </c>
      <c r="AU8" s="7" t="s">
        <v>68</v>
      </c>
      <c r="AV8" s="11">
        <f t="shared" si="0"/>
        <v>1</v>
      </c>
      <c r="AW8" s="12">
        <f t="shared" si="1"/>
        <v>0.6876346402412753</v>
      </c>
      <c r="AX8" s="13">
        <f t="shared" si="2"/>
        <v>0.86772942697113309</v>
      </c>
      <c r="AZ8" s="29">
        <v>1</v>
      </c>
      <c r="BA8" s="29">
        <v>0.71071888391708382</v>
      </c>
      <c r="BB8" s="29">
        <v>0.47489896695493283</v>
      </c>
      <c r="BD8" s="11">
        <f t="shared" si="3"/>
        <v>1</v>
      </c>
      <c r="BE8" s="12">
        <f t="shared" si="4"/>
        <v>0.72201637225333914</v>
      </c>
      <c r="BF8" s="13">
        <f t="shared" si="5"/>
        <v>0.86772942697113309</v>
      </c>
    </row>
    <row r="9" spans="1:58" ht="13.8" customHeight="1" x14ac:dyDescent="0.3">
      <c r="A9" t="s">
        <v>44</v>
      </c>
      <c r="B9" t="s">
        <v>45</v>
      </c>
      <c r="C9" t="s">
        <v>46</v>
      </c>
      <c r="D9" s="1">
        <v>43477.552361111113</v>
      </c>
      <c r="E9" t="s">
        <v>47</v>
      </c>
      <c r="F9" t="s">
        <v>48</v>
      </c>
      <c r="G9" t="s">
        <v>49</v>
      </c>
      <c r="H9" t="s">
        <v>50</v>
      </c>
      <c r="I9" t="s">
        <v>70</v>
      </c>
      <c r="J9" t="s">
        <v>52</v>
      </c>
      <c r="K9">
        <v>3.5</v>
      </c>
      <c r="L9">
        <v>1240</v>
      </c>
      <c r="M9" t="s">
        <v>53</v>
      </c>
      <c r="N9">
        <v>0</v>
      </c>
      <c r="O9">
        <v>0</v>
      </c>
      <c r="P9">
        <v>0</v>
      </c>
      <c r="Q9" s="4">
        <v>9.99</v>
      </c>
      <c r="R9" s="4">
        <v>0.02</v>
      </c>
      <c r="S9" s="4">
        <v>-9.7500000000000003E-2</v>
      </c>
      <c r="T9" s="4">
        <v>0</v>
      </c>
      <c r="U9">
        <v>0</v>
      </c>
      <c r="V9">
        <v>0</v>
      </c>
      <c r="W9">
        <v>9.99</v>
      </c>
      <c r="X9">
        <v>0.02</v>
      </c>
      <c r="Y9">
        <v>-9.7500000000000003E-2</v>
      </c>
      <c r="Z9" t="s">
        <v>54</v>
      </c>
      <c r="AA9" t="s">
        <v>55</v>
      </c>
      <c r="AB9">
        <v>20</v>
      </c>
      <c r="AC9" t="s">
        <v>56</v>
      </c>
      <c r="AD9" t="s">
        <v>57</v>
      </c>
      <c r="AE9" t="s">
        <v>71</v>
      </c>
      <c r="AF9" t="s">
        <v>47</v>
      </c>
      <c r="AG9" t="s">
        <v>44</v>
      </c>
      <c r="AH9" t="s">
        <v>53</v>
      </c>
      <c r="AI9" t="s">
        <v>59</v>
      </c>
      <c r="AJ9" t="s">
        <v>60</v>
      </c>
      <c r="AK9" t="s">
        <v>61</v>
      </c>
      <c r="AL9" t="s">
        <v>62</v>
      </c>
      <c r="AM9" t="s">
        <v>63</v>
      </c>
      <c r="AN9" s="2" t="s">
        <v>64</v>
      </c>
      <c r="AO9" t="s">
        <v>65</v>
      </c>
      <c r="AQ9" s="7" t="s">
        <v>70</v>
      </c>
      <c r="AR9" s="19">
        <f>AVERAGEIFS($Q$6:$Q$1223,$F$6:$F$1223,"SFm",$I$6:$I$1223,"CZ04", $G$6:$G$1223,"Ex")</f>
        <v>84.571428571428569</v>
      </c>
      <c r="AS9" s="20">
        <f>AVERAGEIFS($Q$6:$Q$1223,$F$6:$F$1223,"MFm",$I$6:$I$1223,"CZ04", $G$6:$G$1223,"Ex")</f>
        <v>76.685714285714283</v>
      </c>
      <c r="AT9" s="21">
        <f>AVERAGEIFS($Q$6:$Q$1223,$F$6:$F$1223,"DMo",$I$6:$I$1223,"CZ04", $G$6:$G$1223,"Ex")</f>
        <v>74.414285714285711</v>
      </c>
      <c r="AU9" s="7" t="s">
        <v>70</v>
      </c>
      <c r="AV9" s="11">
        <f t="shared" si="0"/>
        <v>1</v>
      </c>
      <c r="AW9" s="12">
        <f t="shared" si="1"/>
        <v>0.90675675675675671</v>
      </c>
      <c r="AX9" s="13">
        <f t="shared" si="2"/>
        <v>0.87989864864864864</v>
      </c>
      <c r="AZ9" s="29">
        <v>1</v>
      </c>
      <c r="BA9" s="29">
        <v>0.71149745511676854</v>
      </c>
      <c r="BB9" s="29">
        <v>0.48782621938496384</v>
      </c>
      <c r="BD9" s="11">
        <f t="shared" si="3"/>
        <v>1</v>
      </c>
      <c r="BE9" s="12">
        <f t="shared" si="4"/>
        <v>0.95209459459459456</v>
      </c>
      <c r="BF9" s="13">
        <f t="shared" si="5"/>
        <v>0.87989864864864864</v>
      </c>
    </row>
    <row r="10" spans="1:58" ht="13.8" customHeight="1" x14ac:dyDescent="0.3">
      <c r="A10" t="s">
        <v>44</v>
      </c>
      <c r="B10" t="s">
        <v>45</v>
      </c>
      <c r="C10" t="s">
        <v>46</v>
      </c>
      <c r="D10" s="1">
        <v>43477.552361111113</v>
      </c>
      <c r="E10" t="s">
        <v>47</v>
      </c>
      <c r="F10" t="s">
        <v>48</v>
      </c>
      <c r="G10" t="s">
        <v>49</v>
      </c>
      <c r="H10" t="s">
        <v>50</v>
      </c>
      <c r="I10" t="s">
        <v>72</v>
      </c>
      <c r="J10" t="s">
        <v>52</v>
      </c>
      <c r="K10">
        <v>3.5</v>
      </c>
      <c r="L10">
        <v>1240</v>
      </c>
      <c r="M10" t="s">
        <v>53</v>
      </c>
      <c r="N10">
        <v>0</v>
      </c>
      <c r="O10">
        <v>0</v>
      </c>
      <c r="P10">
        <v>0</v>
      </c>
      <c r="Q10" s="4">
        <v>3.68</v>
      </c>
      <c r="R10" s="4">
        <v>4.8599999999999997E-3</v>
      </c>
      <c r="S10" s="4">
        <v>-0.11700000000000001</v>
      </c>
      <c r="T10" s="4">
        <v>0</v>
      </c>
      <c r="U10">
        <v>0</v>
      </c>
      <c r="V10">
        <v>0</v>
      </c>
      <c r="W10">
        <v>3.68</v>
      </c>
      <c r="X10">
        <v>4.8599999999999997E-3</v>
      </c>
      <c r="Y10">
        <v>-0.11700000000000001</v>
      </c>
      <c r="Z10" t="s">
        <v>54</v>
      </c>
      <c r="AA10" t="s">
        <v>55</v>
      </c>
      <c r="AB10">
        <v>20</v>
      </c>
      <c r="AC10" t="s">
        <v>56</v>
      </c>
      <c r="AD10" t="s">
        <v>57</v>
      </c>
      <c r="AE10" t="s">
        <v>73</v>
      </c>
      <c r="AF10" t="s">
        <v>47</v>
      </c>
      <c r="AG10" t="s">
        <v>44</v>
      </c>
      <c r="AH10" t="s">
        <v>53</v>
      </c>
      <c r="AI10" t="s">
        <v>59</v>
      </c>
      <c r="AJ10" t="s">
        <v>60</v>
      </c>
      <c r="AK10" t="s">
        <v>61</v>
      </c>
      <c r="AL10" t="s">
        <v>62</v>
      </c>
      <c r="AM10" t="s">
        <v>63</v>
      </c>
      <c r="AN10" s="2" t="s">
        <v>64</v>
      </c>
      <c r="AO10" t="s">
        <v>65</v>
      </c>
      <c r="AQ10" s="7" t="s">
        <v>72</v>
      </c>
      <c r="AR10" s="19">
        <f>AVERAGEIFS($Q$6:$Q$1223,$F$6:$F$1223,"SFm",$I$6:$I$1223,"CZ05", $G$6:$G$1223,"Ex")</f>
        <v>30.942857142857147</v>
      </c>
      <c r="AS10" s="20">
        <f>AVERAGEIFS($Q$6:$Q$1223,$F$6:$F$1223,"MFm",$I$6:$I$1223,"CZ05", $G$6:$G$1223,"Ex")</f>
        <v>16.882857142857144</v>
      </c>
      <c r="AT10" s="21">
        <f>AVERAGEIFS($Q$6:$Q$1223,$F$6:$F$1223,"DMo",$I$6:$I$1223,"CZ05", $G$6:$G$1223,"Ex")</f>
        <v>28.961904761904766</v>
      </c>
      <c r="AU10" s="7" t="s">
        <v>72</v>
      </c>
      <c r="AV10" s="11">
        <f t="shared" si="0"/>
        <v>1</v>
      </c>
      <c r="AW10" s="12">
        <f t="shared" si="1"/>
        <v>0.54561403508771933</v>
      </c>
      <c r="AX10" s="13">
        <f t="shared" si="2"/>
        <v>0.93598030163127122</v>
      </c>
      <c r="AZ10" s="29">
        <v>1</v>
      </c>
      <c r="BA10" s="29">
        <v>0.5212243355328422</v>
      </c>
      <c r="BB10" s="29">
        <v>0.62291245929760697</v>
      </c>
      <c r="BD10" s="11">
        <f t="shared" si="3"/>
        <v>1</v>
      </c>
      <c r="BE10" s="12">
        <f t="shared" si="4"/>
        <v>0.57289473684210535</v>
      </c>
      <c r="BF10" s="13">
        <f t="shared" si="5"/>
        <v>0.93598030163127122</v>
      </c>
    </row>
    <row r="11" spans="1:58" ht="13.8" customHeight="1" x14ac:dyDescent="0.3">
      <c r="A11" t="s">
        <v>44</v>
      </c>
      <c r="B11" t="s">
        <v>45</v>
      </c>
      <c r="C11" t="s">
        <v>46</v>
      </c>
      <c r="D11" s="1">
        <v>43477.552361111113</v>
      </c>
      <c r="E11" t="s">
        <v>47</v>
      </c>
      <c r="F11" t="s">
        <v>48</v>
      </c>
      <c r="G11" t="s">
        <v>49</v>
      </c>
      <c r="H11" t="s">
        <v>50</v>
      </c>
      <c r="I11" t="s">
        <v>74</v>
      </c>
      <c r="J11" t="s">
        <v>52</v>
      </c>
      <c r="K11">
        <v>3.5</v>
      </c>
      <c r="L11">
        <v>1240</v>
      </c>
      <c r="M11" t="s">
        <v>53</v>
      </c>
      <c r="N11">
        <v>0</v>
      </c>
      <c r="O11">
        <v>0</v>
      </c>
      <c r="P11">
        <v>0</v>
      </c>
      <c r="Q11" s="4">
        <v>4.66</v>
      </c>
      <c r="R11" s="4">
        <v>1.29E-2</v>
      </c>
      <c r="S11" s="4">
        <v>-6.1199999999999997E-2</v>
      </c>
      <c r="T11" s="4">
        <v>0</v>
      </c>
      <c r="U11">
        <v>0</v>
      </c>
      <c r="V11">
        <v>0</v>
      </c>
      <c r="W11">
        <v>4.66</v>
      </c>
      <c r="X11">
        <v>1.29E-2</v>
      </c>
      <c r="Y11">
        <v>-6.1199999999999997E-2</v>
      </c>
      <c r="Z11" t="s">
        <v>54</v>
      </c>
      <c r="AA11" t="s">
        <v>55</v>
      </c>
      <c r="AB11">
        <v>20</v>
      </c>
      <c r="AC11" t="s">
        <v>56</v>
      </c>
      <c r="AD11" t="s">
        <v>57</v>
      </c>
      <c r="AE11" t="s">
        <v>75</v>
      </c>
      <c r="AF11" t="s">
        <v>47</v>
      </c>
      <c r="AG11" t="s">
        <v>44</v>
      </c>
      <c r="AH11" t="s">
        <v>53</v>
      </c>
      <c r="AI11" t="s">
        <v>59</v>
      </c>
      <c r="AJ11" t="s">
        <v>60</v>
      </c>
      <c r="AK11" t="s">
        <v>61</v>
      </c>
      <c r="AL11" t="s">
        <v>62</v>
      </c>
      <c r="AM11" t="s">
        <v>63</v>
      </c>
      <c r="AN11" s="2" t="s">
        <v>64</v>
      </c>
      <c r="AO11" t="s">
        <v>65</v>
      </c>
      <c r="AQ11" s="7" t="s">
        <v>74</v>
      </c>
      <c r="AR11" s="19">
        <f>AVERAGEIFS($Q$6:$Q$1223,$F$6:$F$1223,"SFm",$I$6:$I$1223,"CZ06", $G$6:$G$1223,"Ex")</f>
        <v>53.471428571428575</v>
      </c>
      <c r="AS11" s="20">
        <f>AVERAGEIFS($Q$6:$Q$1223,$F$6:$F$1223,"MFm",$I$6:$I$1223,"CZ06", $G$6:$G$1223,"Ex")</f>
        <v>43.385714285714279</v>
      </c>
      <c r="AT11" s="21">
        <f>AVERAGEIFS($Q$6:$Q$1223,$F$6:$F$1223,"DMo",$I$6:$I$1223,"CZ06", $G$6:$G$1223,"Ex")</f>
        <v>74.7</v>
      </c>
      <c r="AU11" s="7" t="s">
        <v>74</v>
      </c>
      <c r="AV11" s="11">
        <f t="shared" si="0"/>
        <v>1</v>
      </c>
      <c r="AW11" s="12">
        <f t="shared" si="1"/>
        <v>0.81138124499064901</v>
      </c>
      <c r="AX11" s="13">
        <f t="shared" si="2"/>
        <v>1.3970077477958855</v>
      </c>
      <c r="AZ11" s="29">
        <v>1</v>
      </c>
      <c r="BA11" s="29">
        <v>0.72137353021257511</v>
      </c>
      <c r="BB11" s="29">
        <v>0.72819663563630832</v>
      </c>
      <c r="BD11" s="11">
        <f t="shared" si="3"/>
        <v>1</v>
      </c>
      <c r="BE11" s="12">
        <f t="shared" si="4"/>
        <v>0.8519503072401815</v>
      </c>
      <c r="BF11" s="13">
        <f t="shared" si="5"/>
        <v>1.3970077477958855</v>
      </c>
    </row>
    <row r="12" spans="1:58" ht="13.8" customHeight="1" x14ac:dyDescent="0.3">
      <c r="A12" t="s">
        <v>44</v>
      </c>
      <c r="B12" t="s">
        <v>45</v>
      </c>
      <c r="C12" t="s">
        <v>46</v>
      </c>
      <c r="D12" s="1">
        <v>43477.552361111113</v>
      </c>
      <c r="E12" t="s">
        <v>47</v>
      </c>
      <c r="F12" t="s">
        <v>48</v>
      </c>
      <c r="G12" t="s">
        <v>49</v>
      </c>
      <c r="H12" t="s">
        <v>50</v>
      </c>
      <c r="I12" t="s">
        <v>76</v>
      </c>
      <c r="J12" t="s">
        <v>52</v>
      </c>
      <c r="K12">
        <v>3.5</v>
      </c>
      <c r="L12">
        <v>1240</v>
      </c>
      <c r="M12" t="s">
        <v>53</v>
      </c>
      <c r="N12">
        <v>0</v>
      </c>
      <c r="O12">
        <v>0</v>
      </c>
      <c r="P12">
        <v>0</v>
      </c>
      <c r="Q12" s="4">
        <v>3.71</v>
      </c>
      <c r="R12" s="4">
        <v>9.4299999999999991E-3</v>
      </c>
      <c r="S12" s="4">
        <v>-1.43E-2</v>
      </c>
      <c r="T12" s="4">
        <v>0</v>
      </c>
      <c r="U12">
        <v>0</v>
      </c>
      <c r="V12">
        <v>0</v>
      </c>
      <c r="W12">
        <v>3.71</v>
      </c>
      <c r="X12">
        <v>9.4299999999999991E-3</v>
      </c>
      <c r="Y12">
        <v>-1.43E-2</v>
      </c>
      <c r="Z12" t="s">
        <v>54</v>
      </c>
      <c r="AA12" t="s">
        <v>55</v>
      </c>
      <c r="AB12">
        <v>20</v>
      </c>
      <c r="AC12" t="s">
        <v>56</v>
      </c>
      <c r="AD12" t="s">
        <v>57</v>
      </c>
      <c r="AE12" t="s">
        <v>77</v>
      </c>
      <c r="AF12" t="s">
        <v>47</v>
      </c>
      <c r="AG12" t="s">
        <v>44</v>
      </c>
      <c r="AH12" t="s">
        <v>53</v>
      </c>
      <c r="AI12" t="s">
        <v>59</v>
      </c>
      <c r="AJ12" t="s">
        <v>60</v>
      </c>
      <c r="AK12" t="s">
        <v>61</v>
      </c>
      <c r="AL12" t="s">
        <v>62</v>
      </c>
      <c r="AM12" t="s">
        <v>63</v>
      </c>
      <c r="AN12" s="2" t="s">
        <v>64</v>
      </c>
      <c r="AO12" t="s">
        <v>65</v>
      </c>
      <c r="AQ12" s="7" t="s">
        <v>76</v>
      </c>
      <c r="AR12" s="19">
        <f>AVERAGEIFS($Q$6:$Q$1223,$F$6:$F$1223,"SFm",$I$6:$I$1223,"CZ07", $G$6:$G$1223,"Ex")</f>
        <v>70.914285714285725</v>
      </c>
      <c r="AS12" s="20">
        <f>AVERAGEIFS($Q$6:$Q$1223,$F$6:$F$1223,"MFm",$I$6:$I$1223,"CZ07", $G$6:$G$1223,"Ex")</f>
        <v>69.071428571428569</v>
      </c>
      <c r="AT12" s="21">
        <f>AVERAGEIFS($Q$6:$Q$1223,$F$6:$F$1223,"DMo",$I$6:$I$1223,"CZ07", $G$6:$G$1223,"Ex")</f>
        <v>52.800000000000004</v>
      </c>
      <c r="AU12" s="7" t="s">
        <v>76</v>
      </c>
      <c r="AV12" s="11">
        <f t="shared" si="0"/>
        <v>1</v>
      </c>
      <c r="AW12" s="12">
        <f t="shared" si="1"/>
        <v>0.97401289282836401</v>
      </c>
      <c r="AX12" s="13">
        <f t="shared" si="2"/>
        <v>0.74456083803384365</v>
      </c>
      <c r="AZ12" s="29">
        <v>1</v>
      </c>
      <c r="BA12" s="29">
        <v>0.90551643356878797</v>
      </c>
      <c r="BB12" s="29">
        <v>0.43220857348196451</v>
      </c>
      <c r="BD12" s="11">
        <f t="shared" si="3"/>
        <v>1</v>
      </c>
      <c r="BE12" s="12">
        <f t="shared" si="4"/>
        <v>1.0227135374697822</v>
      </c>
      <c r="BF12" s="13">
        <f t="shared" si="5"/>
        <v>0.74456083803384365</v>
      </c>
    </row>
    <row r="13" spans="1:58" ht="13.8" customHeight="1" x14ac:dyDescent="0.3">
      <c r="A13" t="s">
        <v>44</v>
      </c>
      <c r="B13" t="s">
        <v>45</v>
      </c>
      <c r="C13" t="s">
        <v>46</v>
      </c>
      <c r="D13" s="1">
        <v>43477.552361111113</v>
      </c>
      <c r="E13" t="s">
        <v>47</v>
      </c>
      <c r="F13" t="s">
        <v>48</v>
      </c>
      <c r="G13" t="s">
        <v>49</v>
      </c>
      <c r="H13" t="s">
        <v>50</v>
      </c>
      <c r="I13" t="s">
        <v>78</v>
      </c>
      <c r="J13" t="s">
        <v>52</v>
      </c>
      <c r="K13">
        <v>3.5</v>
      </c>
      <c r="L13">
        <v>1240</v>
      </c>
      <c r="M13" t="s">
        <v>53</v>
      </c>
      <c r="N13">
        <v>0</v>
      </c>
      <c r="O13">
        <v>0</v>
      </c>
      <c r="P13">
        <v>0</v>
      </c>
      <c r="Q13" s="4">
        <v>11.3</v>
      </c>
      <c r="R13" s="4">
        <v>1.83E-2</v>
      </c>
      <c r="S13" s="4">
        <v>-3.7400000000000003E-2</v>
      </c>
      <c r="T13" s="4">
        <v>0</v>
      </c>
      <c r="U13">
        <v>0</v>
      </c>
      <c r="V13">
        <v>0</v>
      </c>
      <c r="W13">
        <v>11.3</v>
      </c>
      <c r="X13">
        <v>1.83E-2</v>
      </c>
      <c r="Y13">
        <v>-3.7400000000000003E-2</v>
      </c>
      <c r="Z13" t="s">
        <v>54</v>
      </c>
      <c r="AA13" t="s">
        <v>55</v>
      </c>
      <c r="AB13">
        <v>20</v>
      </c>
      <c r="AC13" t="s">
        <v>56</v>
      </c>
      <c r="AD13" t="s">
        <v>57</v>
      </c>
      <c r="AE13" t="s">
        <v>79</v>
      </c>
      <c r="AF13" t="s">
        <v>47</v>
      </c>
      <c r="AG13" t="s">
        <v>44</v>
      </c>
      <c r="AH13" t="s">
        <v>53</v>
      </c>
      <c r="AI13" t="s">
        <v>59</v>
      </c>
      <c r="AJ13" t="s">
        <v>60</v>
      </c>
      <c r="AK13" t="s">
        <v>61</v>
      </c>
      <c r="AL13" t="s">
        <v>62</v>
      </c>
      <c r="AM13" t="s">
        <v>63</v>
      </c>
      <c r="AN13" s="2" t="s">
        <v>64</v>
      </c>
      <c r="AO13" t="s">
        <v>65</v>
      </c>
      <c r="AQ13" s="7" t="s">
        <v>78</v>
      </c>
      <c r="AR13" s="19">
        <f>AVERAGEIFS($Q$6:$Q$1223,$F$6:$F$1223,"SFm",$I$6:$I$1223,"CZ08", $G$6:$G$1223,"Ex")</f>
        <v>126.4</v>
      </c>
      <c r="AS13" s="20">
        <f>AVERAGEIFS($Q$6:$Q$1223,$F$6:$F$1223,"MFm",$I$6:$I$1223,"CZ08", $G$6:$G$1223,"Ex")</f>
        <v>100.64285714285714</v>
      </c>
      <c r="AT13" s="21">
        <f>AVERAGEIFS($Q$6:$Q$1223,$F$6:$F$1223,"DMo",$I$6:$I$1223,"CZ08", $G$6:$G$1223,"Ex")</f>
        <v>122.25238095238096</v>
      </c>
      <c r="AU13" s="7" t="s">
        <v>78</v>
      </c>
      <c r="AV13" s="11">
        <f t="shared" si="0"/>
        <v>1</v>
      </c>
      <c r="AW13" s="12">
        <f t="shared" si="1"/>
        <v>0.79622513562386976</v>
      </c>
      <c r="AX13" s="13">
        <f t="shared" si="2"/>
        <v>0.96718655816757082</v>
      </c>
      <c r="AZ13" s="29">
        <v>1</v>
      </c>
      <c r="BA13" s="29">
        <v>0.71661200699217387</v>
      </c>
      <c r="BB13" s="29">
        <v>0.5194561223373515</v>
      </c>
      <c r="BD13" s="11">
        <f t="shared" si="3"/>
        <v>1</v>
      </c>
      <c r="BE13" s="12">
        <f t="shared" si="4"/>
        <v>0.83603639240506333</v>
      </c>
      <c r="BF13" s="13">
        <f t="shared" si="5"/>
        <v>0.96718655816757082</v>
      </c>
    </row>
    <row r="14" spans="1:58" ht="13.8" customHeight="1" x14ac:dyDescent="0.3">
      <c r="A14" t="s">
        <v>44</v>
      </c>
      <c r="B14" t="s">
        <v>45</v>
      </c>
      <c r="C14" t="s">
        <v>46</v>
      </c>
      <c r="D14" s="1">
        <v>43477.552361111113</v>
      </c>
      <c r="E14" t="s">
        <v>47</v>
      </c>
      <c r="F14" t="s">
        <v>48</v>
      </c>
      <c r="G14" t="s">
        <v>49</v>
      </c>
      <c r="H14" t="s">
        <v>50</v>
      </c>
      <c r="I14" t="s">
        <v>80</v>
      </c>
      <c r="J14" t="s">
        <v>52</v>
      </c>
      <c r="K14">
        <v>3.5</v>
      </c>
      <c r="L14">
        <v>1240</v>
      </c>
      <c r="M14" t="s">
        <v>53</v>
      </c>
      <c r="N14">
        <v>0</v>
      </c>
      <c r="O14">
        <v>0</v>
      </c>
      <c r="P14">
        <v>0</v>
      </c>
      <c r="Q14" s="4">
        <v>13.7</v>
      </c>
      <c r="R14" s="4">
        <v>2.23E-2</v>
      </c>
      <c r="S14" s="4">
        <v>-6.8699999999999997E-2</v>
      </c>
      <c r="T14" s="4">
        <v>0</v>
      </c>
      <c r="U14">
        <v>0</v>
      </c>
      <c r="V14">
        <v>0</v>
      </c>
      <c r="W14">
        <v>13.7</v>
      </c>
      <c r="X14">
        <v>2.23E-2</v>
      </c>
      <c r="Y14">
        <v>-6.8699999999999997E-2</v>
      </c>
      <c r="Z14" t="s">
        <v>54</v>
      </c>
      <c r="AA14" t="s">
        <v>55</v>
      </c>
      <c r="AB14">
        <v>20</v>
      </c>
      <c r="AC14" t="s">
        <v>56</v>
      </c>
      <c r="AD14" t="s">
        <v>57</v>
      </c>
      <c r="AE14" t="s">
        <v>81</v>
      </c>
      <c r="AF14" t="s">
        <v>47</v>
      </c>
      <c r="AG14" t="s">
        <v>44</v>
      </c>
      <c r="AH14" t="s">
        <v>53</v>
      </c>
      <c r="AI14" t="s">
        <v>59</v>
      </c>
      <c r="AJ14" t="s">
        <v>60</v>
      </c>
      <c r="AK14" t="s">
        <v>61</v>
      </c>
      <c r="AL14" t="s">
        <v>62</v>
      </c>
      <c r="AM14" t="s">
        <v>63</v>
      </c>
      <c r="AN14" s="2" t="s">
        <v>64</v>
      </c>
      <c r="AO14" t="s">
        <v>65</v>
      </c>
      <c r="AQ14" s="7" t="s">
        <v>80</v>
      </c>
      <c r="AR14" s="19">
        <f>AVERAGEIFS($Q$6:$Q$1223,$F$6:$F$1223,"SFm",$I$6:$I$1223,"CZ09", $G$6:$G$1223,"Ex")</f>
        <v>137.67142857142858</v>
      </c>
      <c r="AS14" s="20">
        <f>AVERAGEIFS($Q$6:$Q$1223,$F$6:$F$1223,"MFm",$I$6:$I$1223,"CZ09", $G$6:$G$1223,"Ex")</f>
        <v>128.55714285714285</v>
      </c>
      <c r="AT14" s="21">
        <f>AVERAGEIFS($Q$6:$Q$1223,$F$6:$F$1223,"DMo",$I$6:$I$1223,"CZ09", $G$6:$G$1223,"Ex")</f>
        <v>133.34285714285713</v>
      </c>
      <c r="AU14" s="7" t="s">
        <v>80</v>
      </c>
      <c r="AV14" s="11">
        <f t="shared" si="0"/>
        <v>1</v>
      </c>
      <c r="AW14" s="12">
        <f t="shared" si="1"/>
        <v>0.93379682473798886</v>
      </c>
      <c r="AX14" s="13">
        <f t="shared" si="2"/>
        <v>0.96855868008716395</v>
      </c>
      <c r="AZ14" s="29">
        <v>1</v>
      </c>
      <c r="BA14" s="29">
        <v>0.81871530522617475</v>
      </c>
      <c r="BB14" s="29">
        <v>0.58709453993785776</v>
      </c>
      <c r="BD14" s="11">
        <f t="shared" si="3"/>
        <v>1</v>
      </c>
      <c r="BE14" s="12">
        <f t="shared" si="4"/>
        <v>0.98048666597488832</v>
      </c>
      <c r="BF14" s="13">
        <f t="shared" si="5"/>
        <v>0.96855868008716395</v>
      </c>
    </row>
    <row r="15" spans="1:58" ht="13.8" customHeight="1" x14ac:dyDescent="0.3">
      <c r="A15" t="s">
        <v>44</v>
      </c>
      <c r="B15" t="s">
        <v>45</v>
      </c>
      <c r="C15" t="s">
        <v>46</v>
      </c>
      <c r="D15" s="1">
        <v>43477.552361111113</v>
      </c>
      <c r="E15" t="s">
        <v>47</v>
      </c>
      <c r="F15" t="s">
        <v>48</v>
      </c>
      <c r="G15" t="s">
        <v>49</v>
      </c>
      <c r="H15" t="s">
        <v>50</v>
      </c>
      <c r="I15" t="s">
        <v>82</v>
      </c>
      <c r="J15" t="s">
        <v>52</v>
      </c>
      <c r="K15">
        <v>3.5</v>
      </c>
      <c r="L15">
        <v>1240</v>
      </c>
      <c r="M15" t="s">
        <v>53</v>
      </c>
      <c r="N15">
        <v>0</v>
      </c>
      <c r="O15">
        <v>0</v>
      </c>
      <c r="P15">
        <v>0</v>
      </c>
      <c r="Q15" s="4">
        <v>23.3</v>
      </c>
      <c r="R15" s="4">
        <v>3.09E-2</v>
      </c>
      <c r="S15" s="4">
        <v>-7.4700000000000003E-2</v>
      </c>
      <c r="T15" s="4">
        <v>0</v>
      </c>
      <c r="U15">
        <v>0</v>
      </c>
      <c r="V15">
        <v>0</v>
      </c>
      <c r="W15">
        <v>23.3</v>
      </c>
      <c r="X15">
        <v>3.09E-2</v>
      </c>
      <c r="Y15">
        <v>-7.4700000000000003E-2</v>
      </c>
      <c r="Z15" t="s">
        <v>54</v>
      </c>
      <c r="AA15" t="s">
        <v>55</v>
      </c>
      <c r="AB15">
        <v>20</v>
      </c>
      <c r="AC15" t="s">
        <v>56</v>
      </c>
      <c r="AD15" t="s">
        <v>57</v>
      </c>
      <c r="AE15" t="s">
        <v>83</v>
      </c>
      <c r="AF15" t="s">
        <v>47</v>
      </c>
      <c r="AG15" t="s">
        <v>44</v>
      </c>
      <c r="AH15" t="s">
        <v>53</v>
      </c>
      <c r="AI15" t="s">
        <v>59</v>
      </c>
      <c r="AJ15" t="s">
        <v>60</v>
      </c>
      <c r="AK15" t="s">
        <v>61</v>
      </c>
      <c r="AL15" t="s">
        <v>62</v>
      </c>
      <c r="AM15" t="s">
        <v>63</v>
      </c>
      <c r="AN15" s="2" t="s">
        <v>64</v>
      </c>
      <c r="AO15" t="s">
        <v>65</v>
      </c>
      <c r="AQ15" s="7" t="s">
        <v>82</v>
      </c>
      <c r="AR15" s="19">
        <f>AVERAGEIFS($Q$6:$Q$1223,$F$6:$F$1223,"SFm",$I$6:$I$1223,"CZ10", $G$6:$G$1223,"Ex")</f>
        <v>173.28571428571428</v>
      </c>
      <c r="AS15" s="20">
        <f>AVERAGEIFS($Q$6:$Q$1223,$F$6:$F$1223,"MFm",$I$6:$I$1223,"CZ10", $G$6:$G$1223,"Ex")</f>
        <v>119.54285714285714</v>
      </c>
      <c r="AT15" s="21">
        <f>AVERAGEIFS($Q$6:$Q$1223,$F$6:$F$1223,"DMo",$I$6:$I$1223,"CZ10", $G$6:$G$1223,"Ex")</f>
        <v>182.85714285714286</v>
      </c>
      <c r="AU15" s="7" t="s">
        <v>82</v>
      </c>
      <c r="AV15" s="11">
        <f t="shared" si="0"/>
        <v>1</v>
      </c>
      <c r="AW15" s="12">
        <f t="shared" si="1"/>
        <v>0.68985985160758456</v>
      </c>
      <c r="AX15" s="13">
        <f t="shared" si="2"/>
        <v>1.0552349546578732</v>
      </c>
      <c r="AZ15" s="29">
        <v>1</v>
      </c>
      <c r="BA15" s="29">
        <v>0.61677491227461134</v>
      </c>
      <c r="BB15" s="29">
        <v>0.58029533554036716</v>
      </c>
      <c r="BD15" s="11">
        <f t="shared" si="3"/>
        <v>1</v>
      </c>
      <c r="BE15" s="12">
        <f t="shared" si="4"/>
        <v>0.72435284418796386</v>
      </c>
      <c r="BF15" s="13">
        <f t="shared" si="5"/>
        <v>1.0552349546578732</v>
      </c>
    </row>
    <row r="16" spans="1:58" ht="13.8" customHeight="1" x14ac:dyDescent="0.3">
      <c r="A16" t="s">
        <v>44</v>
      </c>
      <c r="B16" t="s">
        <v>45</v>
      </c>
      <c r="C16" t="s">
        <v>46</v>
      </c>
      <c r="D16" s="1">
        <v>43477.552361111113</v>
      </c>
      <c r="E16" t="s">
        <v>47</v>
      </c>
      <c r="F16" t="s">
        <v>48</v>
      </c>
      <c r="G16" t="s">
        <v>49</v>
      </c>
      <c r="H16" t="s">
        <v>50</v>
      </c>
      <c r="I16" t="s">
        <v>84</v>
      </c>
      <c r="J16" t="s">
        <v>52</v>
      </c>
      <c r="K16">
        <v>3.5</v>
      </c>
      <c r="L16">
        <v>1240</v>
      </c>
      <c r="M16" t="s">
        <v>53</v>
      </c>
      <c r="N16">
        <v>0</v>
      </c>
      <c r="O16">
        <v>0</v>
      </c>
      <c r="P16">
        <v>0</v>
      </c>
      <c r="Q16" s="4">
        <v>26.9</v>
      </c>
      <c r="R16" s="4">
        <v>4.5999999999999999E-2</v>
      </c>
      <c r="S16" s="4">
        <v>-0.10299999999999999</v>
      </c>
      <c r="T16" s="4">
        <v>0</v>
      </c>
      <c r="U16">
        <v>0</v>
      </c>
      <c r="V16">
        <v>0</v>
      </c>
      <c r="W16">
        <v>26.9</v>
      </c>
      <c r="X16">
        <v>4.5999999999999999E-2</v>
      </c>
      <c r="Y16">
        <v>-0.10299999999999999</v>
      </c>
      <c r="Z16" t="s">
        <v>54</v>
      </c>
      <c r="AA16" t="s">
        <v>55</v>
      </c>
      <c r="AB16">
        <v>20</v>
      </c>
      <c r="AC16" t="s">
        <v>56</v>
      </c>
      <c r="AD16" t="s">
        <v>57</v>
      </c>
      <c r="AE16" t="s">
        <v>85</v>
      </c>
      <c r="AF16" t="s">
        <v>47</v>
      </c>
      <c r="AG16" t="s">
        <v>44</v>
      </c>
      <c r="AH16" t="s">
        <v>53</v>
      </c>
      <c r="AI16" t="s">
        <v>59</v>
      </c>
      <c r="AJ16" t="s">
        <v>60</v>
      </c>
      <c r="AK16" t="s">
        <v>61</v>
      </c>
      <c r="AL16" t="s">
        <v>62</v>
      </c>
      <c r="AM16" t="s">
        <v>63</v>
      </c>
      <c r="AN16" s="2" t="s">
        <v>64</v>
      </c>
      <c r="AO16" t="s">
        <v>65</v>
      </c>
      <c r="AQ16" s="7" t="s">
        <v>84</v>
      </c>
      <c r="AR16" s="19">
        <f>AVERAGEIFS($Q$6:$Q$1223,$F$6:$F$1223,"SFm",$I$6:$I$1223,"CZ11", $G$6:$G$1223,"Ex")</f>
        <v>185.57142857142858</v>
      </c>
      <c r="AS16" s="20">
        <f>AVERAGEIFS($Q$6:$Q$1223,$F$6:$F$1223,"MFm",$I$6:$I$1223,"CZ11", $G$6:$G$1223,"Ex")</f>
        <v>270.42857142857144</v>
      </c>
      <c r="AT16" s="21">
        <f>AVERAGEIFS($Q$6:$Q$1223,$F$6:$F$1223,"DMo",$I$6:$I$1223,"CZ11", $G$6:$G$1223,"Ex")</f>
        <v>243.28571428571428</v>
      </c>
      <c r="AU16" s="7" t="s">
        <v>84</v>
      </c>
      <c r="AV16" s="11">
        <f t="shared" si="0"/>
        <v>1</v>
      </c>
      <c r="AW16" s="12">
        <f t="shared" si="1"/>
        <v>1.4572748267898383</v>
      </c>
      <c r="AX16" s="13">
        <f t="shared" si="2"/>
        <v>1.3110084680523477</v>
      </c>
      <c r="AZ16" s="29">
        <v>1</v>
      </c>
      <c r="BA16" s="29">
        <v>1.4653574595038323</v>
      </c>
      <c r="BB16" s="29">
        <v>0.8675874946119948</v>
      </c>
      <c r="BD16" s="11">
        <f t="shared" si="3"/>
        <v>1</v>
      </c>
      <c r="BE16" s="12">
        <f t="shared" si="4"/>
        <v>1.5301385681293302</v>
      </c>
      <c r="BF16" s="13">
        <f t="shared" si="5"/>
        <v>1.3110084680523477</v>
      </c>
    </row>
    <row r="17" spans="1:58" ht="13.8" customHeight="1" x14ac:dyDescent="0.3">
      <c r="A17" t="s">
        <v>44</v>
      </c>
      <c r="B17" t="s">
        <v>45</v>
      </c>
      <c r="C17" t="s">
        <v>46</v>
      </c>
      <c r="D17" s="1">
        <v>43477.552361111113</v>
      </c>
      <c r="E17" t="s">
        <v>47</v>
      </c>
      <c r="F17" t="s">
        <v>48</v>
      </c>
      <c r="G17" t="s">
        <v>49</v>
      </c>
      <c r="H17" t="s">
        <v>50</v>
      </c>
      <c r="I17" t="s">
        <v>86</v>
      </c>
      <c r="J17" t="s">
        <v>52</v>
      </c>
      <c r="K17">
        <v>3.5</v>
      </c>
      <c r="L17">
        <v>1240</v>
      </c>
      <c r="M17" t="s">
        <v>53</v>
      </c>
      <c r="N17">
        <v>0</v>
      </c>
      <c r="O17">
        <v>0</v>
      </c>
      <c r="P17">
        <v>0</v>
      </c>
      <c r="Q17" s="4">
        <v>17.2</v>
      </c>
      <c r="R17" s="4">
        <v>2.7699999999999999E-2</v>
      </c>
      <c r="S17" s="4">
        <v>-0.13200000000000001</v>
      </c>
      <c r="T17" s="4">
        <v>0</v>
      </c>
      <c r="U17">
        <v>0</v>
      </c>
      <c r="V17">
        <v>0</v>
      </c>
      <c r="W17">
        <v>17.2</v>
      </c>
      <c r="X17">
        <v>2.7699999999999999E-2</v>
      </c>
      <c r="Y17">
        <v>-0.13200000000000001</v>
      </c>
      <c r="Z17" t="s">
        <v>54</v>
      </c>
      <c r="AA17" t="s">
        <v>55</v>
      </c>
      <c r="AB17">
        <v>20</v>
      </c>
      <c r="AC17" t="s">
        <v>56</v>
      </c>
      <c r="AD17" t="s">
        <v>57</v>
      </c>
      <c r="AE17" t="s">
        <v>87</v>
      </c>
      <c r="AF17" t="s">
        <v>47</v>
      </c>
      <c r="AG17" t="s">
        <v>44</v>
      </c>
      <c r="AH17" t="s">
        <v>53</v>
      </c>
      <c r="AI17" t="s">
        <v>59</v>
      </c>
      <c r="AJ17" t="s">
        <v>60</v>
      </c>
      <c r="AK17" t="s">
        <v>61</v>
      </c>
      <c r="AL17" t="s">
        <v>62</v>
      </c>
      <c r="AM17" t="s">
        <v>63</v>
      </c>
      <c r="AN17" s="2" t="s">
        <v>64</v>
      </c>
      <c r="AO17" t="s">
        <v>65</v>
      </c>
      <c r="AQ17" s="7" t="s">
        <v>86</v>
      </c>
      <c r="AR17" s="19">
        <f>AVERAGEIFS($Q$6:$Q$1223,$F$6:$F$1223,"SFm",$I$6:$I$1223,"CZ12", $G$6:$G$1223,"Ex")</f>
        <v>120.35714285714286</v>
      </c>
      <c r="AS17" s="20">
        <f>AVERAGEIFS($Q$6:$Q$1223,$F$6:$F$1223,"MFm",$I$6:$I$1223,"CZ12", $G$6:$G$1223,"Ex")</f>
        <v>149.98571428571429</v>
      </c>
      <c r="AT17" s="21">
        <f>AVERAGEIFS($Q$6:$Q$1223,$F$6:$F$1223,"DMo",$I$6:$I$1223,"CZ12", $G$6:$G$1223,"Ex")</f>
        <v>150.71428571428572</v>
      </c>
      <c r="AU17" s="7" t="s">
        <v>86</v>
      </c>
      <c r="AV17" s="11">
        <f t="shared" si="0"/>
        <v>1</v>
      </c>
      <c r="AW17" s="12">
        <f t="shared" si="1"/>
        <v>1.2461721068249259</v>
      </c>
      <c r="AX17" s="13">
        <f t="shared" si="2"/>
        <v>1.2522255192878338</v>
      </c>
      <c r="AZ17" s="29">
        <v>1</v>
      </c>
      <c r="BA17" s="29">
        <v>1.0395722962762992</v>
      </c>
      <c r="BB17" s="29">
        <v>0.72178121853754262</v>
      </c>
      <c r="BD17" s="11">
        <f t="shared" si="3"/>
        <v>1</v>
      </c>
      <c r="BE17" s="12">
        <f t="shared" si="4"/>
        <v>1.3084807121661721</v>
      </c>
      <c r="BF17" s="13">
        <f t="shared" si="5"/>
        <v>1.2522255192878338</v>
      </c>
    </row>
    <row r="18" spans="1:58" ht="13.8" customHeight="1" x14ac:dyDescent="0.3">
      <c r="A18" t="s">
        <v>44</v>
      </c>
      <c r="B18" t="s">
        <v>45</v>
      </c>
      <c r="C18" t="s">
        <v>46</v>
      </c>
      <c r="D18" s="1">
        <v>43477.552361111113</v>
      </c>
      <c r="E18" t="s">
        <v>47</v>
      </c>
      <c r="F18" t="s">
        <v>48</v>
      </c>
      <c r="G18" t="s">
        <v>49</v>
      </c>
      <c r="H18" t="s">
        <v>50</v>
      </c>
      <c r="I18" t="s">
        <v>88</v>
      </c>
      <c r="J18" t="s">
        <v>52</v>
      </c>
      <c r="K18">
        <v>3.5</v>
      </c>
      <c r="L18">
        <v>1240</v>
      </c>
      <c r="M18" t="s">
        <v>53</v>
      </c>
      <c r="N18">
        <v>0</v>
      </c>
      <c r="O18">
        <v>0</v>
      </c>
      <c r="P18">
        <v>0</v>
      </c>
      <c r="Q18" s="4">
        <v>30.9</v>
      </c>
      <c r="R18" s="4">
        <v>2.7099999999999999E-2</v>
      </c>
      <c r="S18" s="4">
        <v>-0.111</v>
      </c>
      <c r="T18" s="4">
        <v>0</v>
      </c>
      <c r="U18">
        <v>0</v>
      </c>
      <c r="V18">
        <v>0</v>
      </c>
      <c r="W18">
        <v>30.9</v>
      </c>
      <c r="X18">
        <v>2.7099999999999999E-2</v>
      </c>
      <c r="Y18">
        <v>-0.111</v>
      </c>
      <c r="Z18" t="s">
        <v>54</v>
      </c>
      <c r="AA18" t="s">
        <v>55</v>
      </c>
      <c r="AB18">
        <v>20</v>
      </c>
      <c r="AC18" t="s">
        <v>56</v>
      </c>
      <c r="AD18" t="s">
        <v>57</v>
      </c>
      <c r="AE18" t="s">
        <v>89</v>
      </c>
      <c r="AF18" t="s">
        <v>47</v>
      </c>
      <c r="AG18" t="s">
        <v>44</v>
      </c>
      <c r="AH18" t="s">
        <v>53</v>
      </c>
      <c r="AI18" t="s">
        <v>59</v>
      </c>
      <c r="AJ18" t="s">
        <v>60</v>
      </c>
      <c r="AK18" t="s">
        <v>61</v>
      </c>
      <c r="AL18" t="s">
        <v>62</v>
      </c>
      <c r="AM18" t="s">
        <v>63</v>
      </c>
      <c r="AN18" s="2" t="s">
        <v>64</v>
      </c>
      <c r="AO18" t="s">
        <v>65</v>
      </c>
      <c r="AQ18" s="7" t="s">
        <v>88</v>
      </c>
      <c r="AR18" s="19">
        <f>AVERAGEIFS($Q$6:$Q$1223,$F$6:$F$1223,"SFm",$I$6:$I$1223,"CZ13", $G$6:$G$1223,"Ex")</f>
        <v>208.57142857142858</v>
      </c>
      <c r="AS18" s="20">
        <f>AVERAGEIFS($Q$6:$Q$1223,$F$6:$F$1223,"MFm",$I$6:$I$1223,"CZ13", $G$6:$G$1223,"Ex")</f>
        <v>255.61904761904762</v>
      </c>
      <c r="AT18" s="21">
        <f>AVERAGEIFS($Q$6:$Q$1223,$F$6:$F$1223,"DMo",$I$6:$I$1223,"CZ13", $G$6:$G$1223,"Ex")</f>
        <v>236.57142857142858</v>
      </c>
      <c r="AU18" s="7" t="s">
        <v>88</v>
      </c>
      <c r="AV18" s="11">
        <f t="shared" si="0"/>
        <v>1</v>
      </c>
      <c r="AW18" s="12">
        <f t="shared" si="1"/>
        <v>1.2255707762557078</v>
      </c>
      <c r="AX18" s="13">
        <f t="shared" si="2"/>
        <v>1.1342465753424658</v>
      </c>
      <c r="AZ18" s="29">
        <v>1</v>
      </c>
      <c r="BA18" s="29">
        <v>1.1350519132291088</v>
      </c>
      <c r="BB18" s="29">
        <v>0.71466490076347866</v>
      </c>
      <c r="BD18" s="11">
        <f t="shared" si="3"/>
        <v>1</v>
      </c>
      <c r="BE18" s="12">
        <f t="shared" si="4"/>
        <v>1.2868493150684932</v>
      </c>
      <c r="BF18" s="13">
        <f t="shared" si="5"/>
        <v>1.1342465753424658</v>
      </c>
    </row>
    <row r="19" spans="1:58" ht="13.8" customHeight="1" x14ac:dyDescent="0.3">
      <c r="A19" t="s">
        <v>44</v>
      </c>
      <c r="B19" t="s">
        <v>45</v>
      </c>
      <c r="C19" t="s">
        <v>46</v>
      </c>
      <c r="D19" s="1">
        <v>43477.552361111113</v>
      </c>
      <c r="E19" t="s">
        <v>47</v>
      </c>
      <c r="F19" t="s">
        <v>48</v>
      </c>
      <c r="G19" t="s">
        <v>49</v>
      </c>
      <c r="H19" t="s">
        <v>50</v>
      </c>
      <c r="I19" t="s">
        <v>90</v>
      </c>
      <c r="J19" t="s">
        <v>52</v>
      </c>
      <c r="K19">
        <v>3.5</v>
      </c>
      <c r="L19">
        <v>1240</v>
      </c>
      <c r="M19" t="s">
        <v>53</v>
      </c>
      <c r="N19">
        <v>0</v>
      </c>
      <c r="O19">
        <v>0</v>
      </c>
      <c r="P19">
        <v>0</v>
      </c>
      <c r="Q19" s="4">
        <v>41.7</v>
      </c>
      <c r="R19" s="4">
        <v>4.8300000000000003E-2</v>
      </c>
      <c r="S19" s="4">
        <v>-0.11</v>
      </c>
      <c r="T19" s="4">
        <v>0</v>
      </c>
      <c r="U19">
        <v>0</v>
      </c>
      <c r="V19">
        <v>0</v>
      </c>
      <c r="W19">
        <v>41.7</v>
      </c>
      <c r="X19">
        <v>4.8300000000000003E-2</v>
      </c>
      <c r="Y19">
        <v>-0.11</v>
      </c>
      <c r="Z19" t="s">
        <v>54</v>
      </c>
      <c r="AA19" t="s">
        <v>55</v>
      </c>
      <c r="AB19">
        <v>20</v>
      </c>
      <c r="AC19" t="s">
        <v>56</v>
      </c>
      <c r="AD19" t="s">
        <v>57</v>
      </c>
      <c r="AE19" t="s">
        <v>91</v>
      </c>
      <c r="AF19" t="s">
        <v>47</v>
      </c>
      <c r="AG19" t="s">
        <v>44</v>
      </c>
      <c r="AH19" t="s">
        <v>53</v>
      </c>
      <c r="AI19" t="s">
        <v>59</v>
      </c>
      <c r="AJ19" t="s">
        <v>60</v>
      </c>
      <c r="AK19" t="s">
        <v>61</v>
      </c>
      <c r="AL19" t="s">
        <v>62</v>
      </c>
      <c r="AM19" t="s">
        <v>63</v>
      </c>
      <c r="AN19" s="2" t="s">
        <v>64</v>
      </c>
      <c r="AO19" t="s">
        <v>65</v>
      </c>
      <c r="AQ19" s="7" t="s">
        <v>90</v>
      </c>
      <c r="AR19" s="19">
        <f>AVERAGEIFS($Q$6:$Q$1223,$F$6:$F$1223,"SFm",$I$6:$I$1223,"CZ14", $G$6:$G$1223,"Ex")</f>
        <v>317.47619047619048</v>
      </c>
      <c r="AS19" s="20">
        <f>AVERAGEIFS($Q$6:$Q$1223,$F$6:$F$1223,"MFm",$I$6:$I$1223,"CZ14", $G$6:$G$1223,"Ex")</f>
        <v>355.71428571428572</v>
      </c>
      <c r="AT19" s="21">
        <f>AVERAGEIFS($Q$6:$Q$1223,$F$6:$F$1223,"DMo",$I$6:$I$1223,"CZ14", $G$6:$G$1223,"Ex")</f>
        <v>244.85714285714286</v>
      </c>
      <c r="AU19" s="7" t="s">
        <v>90</v>
      </c>
      <c r="AV19" s="11">
        <f t="shared" si="0"/>
        <v>1</v>
      </c>
      <c r="AW19" s="12">
        <f t="shared" si="1"/>
        <v>1.1204439778011099</v>
      </c>
      <c r="AX19" s="13">
        <f t="shared" si="2"/>
        <v>0.77126143692815363</v>
      </c>
      <c r="AZ19" s="29">
        <v>1</v>
      </c>
      <c r="BA19" s="29">
        <v>1.2487840560715326</v>
      </c>
      <c r="BB19" s="29">
        <v>0.48519960258984374</v>
      </c>
      <c r="BD19" s="11">
        <f t="shared" si="3"/>
        <v>1</v>
      </c>
      <c r="BE19" s="12">
        <f t="shared" si="4"/>
        <v>1.1764661766911655</v>
      </c>
      <c r="BF19" s="13">
        <f t="shared" si="5"/>
        <v>0.77126143692815363</v>
      </c>
    </row>
    <row r="20" spans="1:58" ht="13.8" customHeight="1" x14ac:dyDescent="0.3">
      <c r="A20" t="s">
        <v>44</v>
      </c>
      <c r="B20" t="s">
        <v>45</v>
      </c>
      <c r="C20" t="s">
        <v>46</v>
      </c>
      <c r="D20" s="1">
        <v>43477.552361111113</v>
      </c>
      <c r="E20" t="s">
        <v>47</v>
      </c>
      <c r="F20" t="s">
        <v>48</v>
      </c>
      <c r="G20" t="s">
        <v>49</v>
      </c>
      <c r="H20" t="s">
        <v>50</v>
      </c>
      <c r="I20" t="s">
        <v>92</v>
      </c>
      <c r="J20" t="s">
        <v>52</v>
      </c>
      <c r="K20">
        <v>3.5</v>
      </c>
      <c r="L20">
        <v>1240</v>
      </c>
      <c r="M20" t="s">
        <v>53</v>
      </c>
      <c r="N20">
        <v>0</v>
      </c>
      <c r="O20">
        <v>0</v>
      </c>
      <c r="P20">
        <v>0</v>
      </c>
      <c r="Q20" s="4">
        <v>36.700000000000003</v>
      </c>
      <c r="R20" s="4">
        <v>2.5100000000000001E-2</v>
      </c>
      <c r="S20" s="4">
        <v>-4.4299999999999999E-2</v>
      </c>
      <c r="T20" s="4">
        <v>0</v>
      </c>
      <c r="U20">
        <v>0</v>
      </c>
      <c r="V20">
        <v>0</v>
      </c>
      <c r="W20">
        <v>36.700000000000003</v>
      </c>
      <c r="X20">
        <v>2.5100000000000001E-2</v>
      </c>
      <c r="Y20">
        <v>-4.4299999999999999E-2</v>
      </c>
      <c r="Z20" t="s">
        <v>54</v>
      </c>
      <c r="AA20" t="s">
        <v>55</v>
      </c>
      <c r="AB20">
        <v>20</v>
      </c>
      <c r="AC20" t="s">
        <v>56</v>
      </c>
      <c r="AD20" t="s">
        <v>57</v>
      </c>
      <c r="AE20" t="s">
        <v>93</v>
      </c>
      <c r="AF20" t="s">
        <v>47</v>
      </c>
      <c r="AG20" t="s">
        <v>44</v>
      </c>
      <c r="AH20" t="s">
        <v>53</v>
      </c>
      <c r="AI20" t="s">
        <v>59</v>
      </c>
      <c r="AJ20" t="s">
        <v>60</v>
      </c>
      <c r="AK20" t="s">
        <v>61</v>
      </c>
      <c r="AL20" t="s">
        <v>62</v>
      </c>
      <c r="AM20" t="s">
        <v>63</v>
      </c>
      <c r="AN20" s="2" t="s">
        <v>64</v>
      </c>
      <c r="AO20" t="s">
        <v>65</v>
      </c>
      <c r="AQ20" s="7" t="s">
        <v>92</v>
      </c>
      <c r="AR20" s="19">
        <f>AVERAGEIFS($Q$6:$Q$1223,$F$6:$F$1223,"SFm",$I$6:$I$1223,"CZ15", $G$6:$G$1223,"Ex")</f>
        <v>317.95238095238096</v>
      </c>
      <c r="AS20" s="20">
        <f>AVERAGEIFS($Q$6:$Q$1223,$F$6:$F$1223,"MFm",$I$6:$I$1223,"CZ15", $G$6:$G$1223,"Ex")</f>
        <v>371.71428571428572</v>
      </c>
      <c r="AT20" s="21">
        <f>AVERAGEIFS($Q$6:$Q$1223,$F$6:$F$1223,"DMo",$I$6:$I$1223,"CZ15", $G$6:$G$1223,"Ex")</f>
        <v>393.09523809523807</v>
      </c>
      <c r="AU20" s="7" t="s">
        <v>92</v>
      </c>
      <c r="AV20" s="11">
        <f t="shared" si="0"/>
        <v>1</v>
      </c>
      <c r="AW20" s="12">
        <f t="shared" si="1"/>
        <v>1.1690879137337127</v>
      </c>
      <c r="AX20" s="13">
        <f t="shared" si="2"/>
        <v>1.2363336827916729</v>
      </c>
      <c r="AZ20" s="29">
        <v>1</v>
      </c>
      <c r="BA20" s="29">
        <v>1.1571781874223759</v>
      </c>
      <c r="BB20" s="29">
        <v>0.73223516687873336</v>
      </c>
      <c r="BD20" s="11">
        <f t="shared" si="3"/>
        <v>1</v>
      </c>
      <c r="BE20" s="12">
        <f t="shared" si="4"/>
        <v>1.2275423094203983</v>
      </c>
      <c r="BF20" s="13">
        <f t="shared" si="5"/>
        <v>1.2363336827916729</v>
      </c>
    </row>
    <row r="21" spans="1:58" ht="13.8" customHeight="1" thickBot="1" x14ac:dyDescent="0.35">
      <c r="A21" t="s">
        <v>44</v>
      </c>
      <c r="B21" t="s">
        <v>45</v>
      </c>
      <c r="C21" t="s">
        <v>46</v>
      </c>
      <c r="D21" s="1">
        <v>43477.552361111113</v>
      </c>
      <c r="E21" t="s">
        <v>47</v>
      </c>
      <c r="F21" t="s">
        <v>48</v>
      </c>
      <c r="G21" t="s">
        <v>49</v>
      </c>
      <c r="H21" t="s">
        <v>50</v>
      </c>
      <c r="I21" t="s">
        <v>94</v>
      </c>
      <c r="J21" t="s">
        <v>52</v>
      </c>
      <c r="K21">
        <v>3.5</v>
      </c>
      <c r="L21">
        <v>1240</v>
      </c>
      <c r="M21" t="s">
        <v>53</v>
      </c>
      <c r="N21">
        <v>0</v>
      </c>
      <c r="O21">
        <v>0</v>
      </c>
      <c r="P21">
        <v>0</v>
      </c>
      <c r="Q21" s="4">
        <v>5.46</v>
      </c>
      <c r="R21" s="4">
        <v>8.8599999999999998E-3</v>
      </c>
      <c r="S21" s="4">
        <v>-0.14799999999999999</v>
      </c>
      <c r="T21" s="4">
        <v>0</v>
      </c>
      <c r="U21">
        <v>0</v>
      </c>
      <c r="V21">
        <v>0</v>
      </c>
      <c r="W21">
        <v>5.46</v>
      </c>
      <c r="X21">
        <v>8.8599999999999998E-3</v>
      </c>
      <c r="Y21">
        <v>-0.14799999999999999</v>
      </c>
      <c r="Z21" t="s">
        <v>54</v>
      </c>
      <c r="AA21" t="s">
        <v>55</v>
      </c>
      <c r="AB21">
        <v>20</v>
      </c>
      <c r="AC21" t="s">
        <v>56</v>
      </c>
      <c r="AD21" t="s">
        <v>57</v>
      </c>
      <c r="AE21" t="s">
        <v>95</v>
      </c>
      <c r="AF21" t="s">
        <v>47</v>
      </c>
      <c r="AG21" t="s">
        <v>44</v>
      </c>
      <c r="AH21" t="s">
        <v>53</v>
      </c>
      <c r="AI21" t="s">
        <v>59</v>
      </c>
      <c r="AJ21" t="s">
        <v>60</v>
      </c>
      <c r="AK21" t="s">
        <v>61</v>
      </c>
      <c r="AL21" t="s">
        <v>62</v>
      </c>
      <c r="AM21" t="s">
        <v>63</v>
      </c>
      <c r="AN21" s="2" t="s">
        <v>64</v>
      </c>
      <c r="AO21" t="s">
        <v>65</v>
      </c>
      <c r="AQ21" s="7" t="s">
        <v>94</v>
      </c>
      <c r="AR21" s="22">
        <f>AVERAGEIFS($Q$6:$Q$1223,$F$6:$F$1223,"SFm",$I$6:$I$1223,"CZ16", $G$6:$G$1223,"Ex")</f>
        <v>43.723809523809521</v>
      </c>
      <c r="AS21" s="23">
        <f>AVERAGEIFS($Q$6:$Q$1223,$F$6:$F$1223,"MFm",$I$6:$I$1223,"CZ16", $G$6:$G$1223,"Ex")</f>
        <v>149.87142857142857</v>
      </c>
      <c r="AT21" s="24">
        <f>AVERAGEIFS($Q$6:$Q$1223,$F$6:$F$1223,"DMo",$I$6:$I$1223,"CZ16", $G$6:$G$1223,"Ex")</f>
        <v>82.657142857142873</v>
      </c>
      <c r="AU21" s="7" t="s">
        <v>94</v>
      </c>
      <c r="AV21" s="14">
        <f t="shared" si="0"/>
        <v>1</v>
      </c>
      <c r="AW21" s="28">
        <f>MAX(AW6:AW20)</f>
        <v>1.4572748267898383</v>
      </c>
      <c r="AX21" s="15">
        <f t="shared" si="2"/>
        <v>1.8904378131126121</v>
      </c>
      <c r="AZ21" s="29">
        <v>1</v>
      </c>
      <c r="BA21" s="29">
        <v>2.780070595500467</v>
      </c>
      <c r="BB21" s="29">
        <v>1.129168010413953</v>
      </c>
      <c r="BD21" s="14">
        <f t="shared" si="3"/>
        <v>1</v>
      </c>
      <c r="BE21" s="32">
        <f t="shared" si="4"/>
        <v>1.5301385681293302</v>
      </c>
      <c r="BF21" s="15">
        <f t="shared" si="5"/>
        <v>1.8904378131126121</v>
      </c>
    </row>
    <row r="22" spans="1:58" ht="13.8" customHeight="1" thickBot="1" x14ac:dyDescent="0.35">
      <c r="A22" t="s">
        <v>44</v>
      </c>
      <c r="B22" t="s">
        <v>45</v>
      </c>
      <c r="C22" t="s">
        <v>46</v>
      </c>
      <c r="D22" s="1">
        <v>43477.552361111113</v>
      </c>
      <c r="E22" t="s">
        <v>47</v>
      </c>
      <c r="F22" t="s">
        <v>96</v>
      </c>
      <c r="G22" t="s">
        <v>49</v>
      </c>
      <c r="H22" t="s">
        <v>50</v>
      </c>
      <c r="I22" t="s">
        <v>51</v>
      </c>
      <c r="J22" t="s">
        <v>52</v>
      </c>
      <c r="K22">
        <v>1</v>
      </c>
      <c r="L22">
        <v>999</v>
      </c>
      <c r="M22" t="s">
        <v>53</v>
      </c>
      <c r="N22">
        <v>0</v>
      </c>
      <c r="O22">
        <v>0</v>
      </c>
      <c r="P22">
        <v>0</v>
      </c>
      <c r="Q22" s="4">
        <v>4.07</v>
      </c>
      <c r="R22" s="4">
        <v>0</v>
      </c>
      <c r="S22" s="4">
        <v>-0.186</v>
      </c>
      <c r="T22" s="4">
        <v>0</v>
      </c>
      <c r="U22">
        <v>0</v>
      </c>
      <c r="V22">
        <v>0</v>
      </c>
      <c r="W22">
        <v>4.07</v>
      </c>
      <c r="X22">
        <v>0</v>
      </c>
      <c r="Y22">
        <v>-0.186</v>
      </c>
      <c r="Z22" t="s">
        <v>54</v>
      </c>
      <c r="AA22" t="s">
        <v>55</v>
      </c>
      <c r="AB22">
        <v>20</v>
      </c>
      <c r="AC22" t="s">
        <v>97</v>
      </c>
      <c r="AD22" t="s">
        <v>57</v>
      </c>
      <c r="AE22" t="s">
        <v>58</v>
      </c>
      <c r="AF22" t="s">
        <v>47</v>
      </c>
      <c r="AG22" t="s">
        <v>44</v>
      </c>
      <c r="AH22" t="s">
        <v>53</v>
      </c>
      <c r="AI22" t="s">
        <v>59</v>
      </c>
      <c r="AJ22" t="s">
        <v>60</v>
      </c>
      <c r="AK22" t="s">
        <v>61</v>
      </c>
      <c r="AL22" t="s">
        <v>62</v>
      </c>
      <c r="AM22" t="s">
        <v>63</v>
      </c>
      <c r="AN22" s="2" t="s">
        <v>64</v>
      </c>
      <c r="AO22" t="s">
        <v>65</v>
      </c>
    </row>
    <row r="23" spans="1:58" ht="13.8" customHeight="1" thickBot="1" x14ac:dyDescent="0.35">
      <c r="A23" t="s">
        <v>44</v>
      </c>
      <c r="B23" t="s">
        <v>45</v>
      </c>
      <c r="C23" t="s">
        <v>46</v>
      </c>
      <c r="D23" s="1">
        <v>43477.552361111113</v>
      </c>
      <c r="E23" t="s">
        <v>47</v>
      </c>
      <c r="F23" t="s">
        <v>96</v>
      </c>
      <c r="G23" t="s">
        <v>49</v>
      </c>
      <c r="H23" t="s">
        <v>50</v>
      </c>
      <c r="I23" t="s">
        <v>66</v>
      </c>
      <c r="J23" t="s">
        <v>52</v>
      </c>
      <c r="K23">
        <v>1</v>
      </c>
      <c r="L23">
        <v>1070</v>
      </c>
      <c r="M23" t="s">
        <v>53</v>
      </c>
      <c r="N23">
        <v>0</v>
      </c>
      <c r="O23">
        <v>0</v>
      </c>
      <c r="P23">
        <v>0</v>
      </c>
      <c r="Q23" s="4">
        <v>6.95</v>
      </c>
      <c r="R23" s="4">
        <v>1.2999999999999999E-2</v>
      </c>
      <c r="S23" s="4">
        <v>-0.126</v>
      </c>
      <c r="T23" s="4">
        <v>0</v>
      </c>
      <c r="U23">
        <v>0</v>
      </c>
      <c r="V23">
        <v>0</v>
      </c>
      <c r="W23">
        <v>6.95</v>
      </c>
      <c r="X23">
        <v>1.2999999999999999E-2</v>
      </c>
      <c r="Y23">
        <v>-0.126</v>
      </c>
      <c r="Z23" t="s">
        <v>54</v>
      </c>
      <c r="AA23" t="s">
        <v>55</v>
      </c>
      <c r="AB23">
        <v>20</v>
      </c>
      <c r="AC23" t="s">
        <v>97</v>
      </c>
      <c r="AD23" t="s">
        <v>57</v>
      </c>
      <c r="AE23" t="s">
        <v>67</v>
      </c>
      <c r="AF23" t="s">
        <v>47</v>
      </c>
      <c r="AG23" t="s">
        <v>44</v>
      </c>
      <c r="AH23" t="s">
        <v>53</v>
      </c>
      <c r="AI23" t="s">
        <v>59</v>
      </c>
      <c r="AJ23" t="s">
        <v>60</v>
      </c>
      <c r="AK23" t="s">
        <v>61</v>
      </c>
      <c r="AL23" t="s">
        <v>62</v>
      </c>
      <c r="AM23" t="s">
        <v>63</v>
      </c>
      <c r="AN23" s="2" t="s">
        <v>64</v>
      </c>
      <c r="AO23" t="s">
        <v>65</v>
      </c>
      <c r="AU23" s="5" t="s">
        <v>134</v>
      </c>
      <c r="AV23" s="3">
        <f>STDEV(AV6:AV21)</f>
        <v>0</v>
      </c>
      <c r="AW23" s="3">
        <f>STDEV(AW6:AW21)</f>
        <v>0.27397898066229653</v>
      </c>
      <c r="AX23" s="3">
        <f>STDEV(AX6:AX21)</f>
        <v>0.32824281037245773</v>
      </c>
      <c r="BB23" s="31" t="s">
        <v>136</v>
      </c>
      <c r="BC23" s="30"/>
      <c r="BD23" s="33">
        <v>1.05</v>
      </c>
      <c r="BE23" s="34" t="s">
        <v>138</v>
      </c>
    </row>
    <row r="24" spans="1:58" ht="13.8" customHeight="1" x14ac:dyDescent="0.3">
      <c r="A24" t="s">
        <v>44</v>
      </c>
      <c r="B24" t="s">
        <v>45</v>
      </c>
      <c r="C24" t="s">
        <v>46</v>
      </c>
      <c r="D24" s="1">
        <v>43477.552361111113</v>
      </c>
      <c r="E24" t="s">
        <v>47</v>
      </c>
      <c r="F24" t="s">
        <v>96</v>
      </c>
      <c r="G24" t="s">
        <v>49</v>
      </c>
      <c r="H24" t="s">
        <v>50</v>
      </c>
      <c r="I24" t="s">
        <v>68</v>
      </c>
      <c r="J24" t="s">
        <v>52</v>
      </c>
      <c r="K24">
        <v>1</v>
      </c>
      <c r="L24">
        <v>999</v>
      </c>
      <c r="M24" t="s">
        <v>53</v>
      </c>
      <c r="N24">
        <v>0</v>
      </c>
      <c r="O24">
        <v>0</v>
      </c>
      <c r="P24">
        <v>0</v>
      </c>
      <c r="Q24" s="4">
        <v>2.6</v>
      </c>
      <c r="R24" s="4">
        <v>3.0000000000000001E-3</v>
      </c>
      <c r="S24" s="4">
        <v>-0.105</v>
      </c>
      <c r="T24" s="4">
        <v>0</v>
      </c>
      <c r="U24">
        <v>0</v>
      </c>
      <c r="V24">
        <v>0</v>
      </c>
      <c r="W24">
        <v>2.6</v>
      </c>
      <c r="X24">
        <v>3.0000000000000001E-3</v>
      </c>
      <c r="Y24">
        <v>-0.105</v>
      </c>
      <c r="Z24" t="s">
        <v>54</v>
      </c>
      <c r="AA24" t="s">
        <v>55</v>
      </c>
      <c r="AB24">
        <v>20</v>
      </c>
      <c r="AC24" t="s">
        <v>97</v>
      </c>
      <c r="AD24" t="s">
        <v>57</v>
      </c>
      <c r="AE24" t="s">
        <v>69</v>
      </c>
      <c r="AF24" t="s">
        <v>47</v>
      </c>
      <c r="AG24" t="s">
        <v>44</v>
      </c>
      <c r="AH24" t="s">
        <v>53</v>
      </c>
      <c r="AI24" t="s">
        <v>59</v>
      </c>
      <c r="AJ24" t="s">
        <v>60</v>
      </c>
      <c r="AK24" t="s">
        <v>61</v>
      </c>
      <c r="AL24" t="s">
        <v>62</v>
      </c>
      <c r="AM24" t="s">
        <v>63</v>
      </c>
      <c r="AN24" s="2" t="s">
        <v>64</v>
      </c>
      <c r="AO24" t="s">
        <v>65</v>
      </c>
    </row>
    <row r="25" spans="1:58" ht="13.8" customHeight="1" x14ac:dyDescent="0.3">
      <c r="A25" t="s">
        <v>44</v>
      </c>
      <c r="B25" t="s">
        <v>45</v>
      </c>
      <c r="C25" t="s">
        <v>46</v>
      </c>
      <c r="D25" s="1">
        <v>43477.552361111113</v>
      </c>
      <c r="E25" t="s">
        <v>47</v>
      </c>
      <c r="F25" t="s">
        <v>96</v>
      </c>
      <c r="G25" t="s">
        <v>49</v>
      </c>
      <c r="H25" t="s">
        <v>50</v>
      </c>
      <c r="I25" t="s">
        <v>70</v>
      </c>
      <c r="J25" t="s">
        <v>52</v>
      </c>
      <c r="K25">
        <v>1</v>
      </c>
      <c r="L25">
        <v>999</v>
      </c>
      <c r="M25" t="s">
        <v>53</v>
      </c>
      <c r="N25">
        <v>0</v>
      </c>
      <c r="O25">
        <v>0</v>
      </c>
      <c r="P25">
        <v>0</v>
      </c>
      <c r="Q25" s="4">
        <v>6.06</v>
      </c>
      <c r="R25" s="4">
        <v>1.6E-2</v>
      </c>
      <c r="S25" s="4">
        <v>-4.7300000000000002E-2</v>
      </c>
      <c r="T25" s="4">
        <v>0</v>
      </c>
      <c r="U25">
        <v>0</v>
      </c>
      <c r="V25">
        <v>0</v>
      </c>
      <c r="W25">
        <v>6.06</v>
      </c>
      <c r="X25">
        <v>1.6E-2</v>
      </c>
      <c r="Y25">
        <v>-4.7300000000000002E-2</v>
      </c>
      <c r="Z25" t="s">
        <v>54</v>
      </c>
      <c r="AA25" t="s">
        <v>55</v>
      </c>
      <c r="AB25">
        <v>20</v>
      </c>
      <c r="AC25" t="s">
        <v>97</v>
      </c>
      <c r="AD25" t="s">
        <v>57</v>
      </c>
      <c r="AE25" t="s">
        <v>71</v>
      </c>
      <c r="AF25" t="s">
        <v>47</v>
      </c>
      <c r="AG25" t="s">
        <v>44</v>
      </c>
      <c r="AH25" t="s">
        <v>53</v>
      </c>
      <c r="AI25" t="s">
        <v>59</v>
      </c>
      <c r="AJ25" t="s">
        <v>60</v>
      </c>
      <c r="AK25" t="s">
        <v>61</v>
      </c>
      <c r="AL25" t="s">
        <v>62</v>
      </c>
      <c r="AM25" t="s">
        <v>63</v>
      </c>
      <c r="AN25" s="2" t="s">
        <v>64</v>
      </c>
      <c r="AO25" t="s">
        <v>65</v>
      </c>
    </row>
    <row r="26" spans="1:58" ht="13.8" customHeight="1" x14ac:dyDescent="0.3">
      <c r="A26" t="s">
        <v>44</v>
      </c>
      <c r="B26" t="s">
        <v>45</v>
      </c>
      <c r="C26" t="s">
        <v>46</v>
      </c>
      <c r="D26" s="1">
        <v>43477.552361111113</v>
      </c>
      <c r="E26" t="s">
        <v>47</v>
      </c>
      <c r="F26" t="s">
        <v>96</v>
      </c>
      <c r="G26" t="s">
        <v>49</v>
      </c>
      <c r="H26" t="s">
        <v>50</v>
      </c>
      <c r="I26" t="s">
        <v>72</v>
      </c>
      <c r="J26" t="s">
        <v>52</v>
      </c>
      <c r="K26">
        <v>1.04</v>
      </c>
      <c r="L26">
        <v>999</v>
      </c>
      <c r="M26" t="s">
        <v>53</v>
      </c>
      <c r="N26">
        <v>0</v>
      </c>
      <c r="O26">
        <v>0</v>
      </c>
      <c r="P26">
        <v>0</v>
      </c>
      <c r="Q26" s="4">
        <v>1.66</v>
      </c>
      <c r="R26" s="4">
        <v>1.92E-3</v>
      </c>
      <c r="S26" s="4">
        <v>-5.8799999999999998E-2</v>
      </c>
      <c r="T26" s="4">
        <v>0</v>
      </c>
      <c r="U26">
        <v>0</v>
      </c>
      <c r="V26">
        <v>0</v>
      </c>
      <c r="W26">
        <v>1.66</v>
      </c>
      <c r="X26">
        <v>1.92E-3</v>
      </c>
      <c r="Y26">
        <v>-5.8799999999999998E-2</v>
      </c>
      <c r="Z26" t="s">
        <v>54</v>
      </c>
      <c r="AA26" t="s">
        <v>55</v>
      </c>
      <c r="AB26">
        <v>20</v>
      </c>
      <c r="AC26" t="s">
        <v>97</v>
      </c>
      <c r="AD26" t="s">
        <v>57</v>
      </c>
      <c r="AE26" t="s">
        <v>73</v>
      </c>
      <c r="AF26" t="s">
        <v>47</v>
      </c>
      <c r="AG26" t="s">
        <v>44</v>
      </c>
      <c r="AH26" t="s">
        <v>53</v>
      </c>
      <c r="AI26" t="s">
        <v>59</v>
      </c>
      <c r="AJ26" t="s">
        <v>60</v>
      </c>
      <c r="AK26" t="s">
        <v>61</v>
      </c>
      <c r="AL26" t="s">
        <v>62</v>
      </c>
      <c r="AM26" t="s">
        <v>63</v>
      </c>
      <c r="AN26" s="2" t="s">
        <v>64</v>
      </c>
      <c r="AO26" t="s">
        <v>65</v>
      </c>
    </row>
    <row r="27" spans="1:58" ht="13.8" customHeight="1" x14ac:dyDescent="0.3">
      <c r="A27" t="s">
        <v>44</v>
      </c>
      <c r="B27" t="s">
        <v>45</v>
      </c>
      <c r="C27" t="s">
        <v>46</v>
      </c>
      <c r="D27" s="1">
        <v>43477.552361111113</v>
      </c>
      <c r="E27" t="s">
        <v>47</v>
      </c>
      <c r="F27" t="s">
        <v>96</v>
      </c>
      <c r="G27" t="s">
        <v>49</v>
      </c>
      <c r="H27" t="s">
        <v>50</v>
      </c>
      <c r="I27" t="s">
        <v>74</v>
      </c>
      <c r="J27" t="s">
        <v>52</v>
      </c>
      <c r="K27">
        <v>1.28</v>
      </c>
      <c r="L27">
        <v>1210</v>
      </c>
      <c r="M27" t="s">
        <v>53</v>
      </c>
      <c r="N27">
        <v>0</v>
      </c>
      <c r="O27">
        <v>0</v>
      </c>
      <c r="P27">
        <v>0</v>
      </c>
      <c r="Q27" s="4">
        <v>2.66</v>
      </c>
      <c r="R27" s="4">
        <v>8.5900000000000004E-3</v>
      </c>
      <c r="S27" s="4">
        <v>-7.7499999999999999E-2</v>
      </c>
      <c r="T27" s="4">
        <v>0</v>
      </c>
      <c r="U27">
        <v>0</v>
      </c>
      <c r="V27">
        <v>0</v>
      </c>
      <c r="W27">
        <v>2.66</v>
      </c>
      <c r="X27">
        <v>8.5900000000000004E-3</v>
      </c>
      <c r="Y27">
        <v>-7.7499999999999999E-2</v>
      </c>
      <c r="Z27" t="s">
        <v>54</v>
      </c>
      <c r="AA27" t="s">
        <v>55</v>
      </c>
      <c r="AB27">
        <v>20</v>
      </c>
      <c r="AC27" t="s">
        <v>97</v>
      </c>
      <c r="AD27" t="s">
        <v>57</v>
      </c>
      <c r="AE27" t="s">
        <v>75</v>
      </c>
      <c r="AF27" t="s">
        <v>47</v>
      </c>
      <c r="AG27" t="s">
        <v>44</v>
      </c>
      <c r="AH27" t="s">
        <v>53</v>
      </c>
      <c r="AI27" t="s">
        <v>59</v>
      </c>
      <c r="AJ27" t="s">
        <v>60</v>
      </c>
      <c r="AK27" t="s">
        <v>61</v>
      </c>
      <c r="AL27" t="s">
        <v>62</v>
      </c>
      <c r="AM27" t="s">
        <v>63</v>
      </c>
      <c r="AN27" s="2" t="s">
        <v>64</v>
      </c>
      <c r="AO27" t="s">
        <v>65</v>
      </c>
    </row>
    <row r="28" spans="1:58" ht="13.8" customHeight="1" x14ac:dyDescent="0.3">
      <c r="A28" t="s">
        <v>44</v>
      </c>
      <c r="B28" t="s">
        <v>45</v>
      </c>
      <c r="C28" t="s">
        <v>46</v>
      </c>
      <c r="D28" s="1">
        <v>43477.552361111113</v>
      </c>
      <c r="E28" t="s">
        <v>47</v>
      </c>
      <c r="F28" t="s">
        <v>96</v>
      </c>
      <c r="G28" t="s">
        <v>49</v>
      </c>
      <c r="H28" t="s">
        <v>50</v>
      </c>
      <c r="I28" t="s">
        <v>76</v>
      </c>
      <c r="J28" t="s">
        <v>52</v>
      </c>
      <c r="K28">
        <v>1.1100000000000001</v>
      </c>
      <c r="L28">
        <v>1210</v>
      </c>
      <c r="M28" t="s">
        <v>53</v>
      </c>
      <c r="N28">
        <v>0</v>
      </c>
      <c r="O28">
        <v>0</v>
      </c>
      <c r="P28">
        <v>0</v>
      </c>
      <c r="Q28" s="4">
        <v>3.42</v>
      </c>
      <c r="R28" s="4">
        <v>8.1099999999999992E-3</v>
      </c>
      <c r="S28" s="4">
        <v>-5.6500000000000002E-2</v>
      </c>
      <c r="T28" s="4">
        <v>0</v>
      </c>
      <c r="U28">
        <v>0</v>
      </c>
      <c r="V28">
        <v>0</v>
      </c>
      <c r="W28">
        <v>3.42</v>
      </c>
      <c r="X28">
        <v>8.1099999999999992E-3</v>
      </c>
      <c r="Y28">
        <v>-5.6500000000000002E-2</v>
      </c>
      <c r="Z28" t="s">
        <v>54</v>
      </c>
      <c r="AA28" t="s">
        <v>55</v>
      </c>
      <c r="AB28">
        <v>20</v>
      </c>
      <c r="AC28" t="s">
        <v>97</v>
      </c>
      <c r="AD28" t="s">
        <v>57</v>
      </c>
      <c r="AE28" t="s">
        <v>77</v>
      </c>
      <c r="AF28" t="s">
        <v>47</v>
      </c>
      <c r="AG28" t="s">
        <v>44</v>
      </c>
      <c r="AH28" t="s">
        <v>53</v>
      </c>
      <c r="AI28" t="s">
        <v>59</v>
      </c>
      <c r="AJ28" t="s">
        <v>60</v>
      </c>
      <c r="AK28" t="s">
        <v>61</v>
      </c>
      <c r="AL28" t="s">
        <v>62</v>
      </c>
      <c r="AM28" t="s">
        <v>63</v>
      </c>
      <c r="AN28" s="2" t="s">
        <v>64</v>
      </c>
      <c r="AO28" t="s">
        <v>65</v>
      </c>
    </row>
    <row r="29" spans="1:58" ht="13.8" customHeight="1" x14ac:dyDescent="0.3">
      <c r="A29" t="s">
        <v>44</v>
      </c>
      <c r="B29" t="s">
        <v>45</v>
      </c>
      <c r="C29" t="s">
        <v>46</v>
      </c>
      <c r="D29" s="1">
        <v>43477.552361111113</v>
      </c>
      <c r="E29" t="s">
        <v>47</v>
      </c>
      <c r="F29" t="s">
        <v>96</v>
      </c>
      <c r="G29" t="s">
        <v>49</v>
      </c>
      <c r="H29" t="s">
        <v>50</v>
      </c>
      <c r="I29" t="s">
        <v>78</v>
      </c>
      <c r="J29" t="s">
        <v>52</v>
      </c>
      <c r="K29">
        <v>1.19</v>
      </c>
      <c r="L29">
        <v>1210</v>
      </c>
      <c r="M29" t="s">
        <v>53</v>
      </c>
      <c r="N29">
        <v>0</v>
      </c>
      <c r="O29">
        <v>0</v>
      </c>
      <c r="P29">
        <v>0</v>
      </c>
      <c r="Q29" s="4">
        <v>5.28</v>
      </c>
      <c r="R29" s="4">
        <v>1.01E-2</v>
      </c>
      <c r="S29" s="4">
        <v>-4.1099999999999998E-2</v>
      </c>
      <c r="T29" s="4">
        <v>0</v>
      </c>
      <c r="U29">
        <v>0</v>
      </c>
      <c r="V29">
        <v>0</v>
      </c>
      <c r="W29">
        <v>5.28</v>
      </c>
      <c r="X29">
        <v>1.01E-2</v>
      </c>
      <c r="Y29">
        <v>-4.1099999999999998E-2</v>
      </c>
      <c r="Z29" t="s">
        <v>54</v>
      </c>
      <c r="AA29" t="s">
        <v>55</v>
      </c>
      <c r="AB29">
        <v>20</v>
      </c>
      <c r="AC29" t="s">
        <v>97</v>
      </c>
      <c r="AD29" t="s">
        <v>57</v>
      </c>
      <c r="AE29" t="s">
        <v>79</v>
      </c>
      <c r="AF29" t="s">
        <v>47</v>
      </c>
      <c r="AG29" t="s">
        <v>44</v>
      </c>
      <c r="AH29" t="s">
        <v>53</v>
      </c>
      <c r="AI29" t="s">
        <v>59</v>
      </c>
      <c r="AJ29" t="s">
        <v>60</v>
      </c>
      <c r="AK29" t="s">
        <v>61</v>
      </c>
      <c r="AL29" t="s">
        <v>62</v>
      </c>
      <c r="AM29" t="s">
        <v>63</v>
      </c>
      <c r="AN29" s="2" t="s">
        <v>64</v>
      </c>
      <c r="AO29" t="s">
        <v>65</v>
      </c>
    </row>
    <row r="30" spans="1:58" ht="13.8" customHeight="1" x14ac:dyDescent="0.3">
      <c r="A30" t="s">
        <v>44</v>
      </c>
      <c r="B30" t="s">
        <v>45</v>
      </c>
      <c r="C30" t="s">
        <v>46</v>
      </c>
      <c r="D30" s="1">
        <v>43477.552361111113</v>
      </c>
      <c r="E30" t="s">
        <v>47</v>
      </c>
      <c r="F30" t="s">
        <v>96</v>
      </c>
      <c r="G30" t="s">
        <v>49</v>
      </c>
      <c r="H30" t="s">
        <v>50</v>
      </c>
      <c r="I30" t="s">
        <v>80</v>
      </c>
      <c r="J30" t="s">
        <v>52</v>
      </c>
      <c r="K30">
        <v>1</v>
      </c>
      <c r="L30">
        <v>1130</v>
      </c>
      <c r="M30" t="s">
        <v>53</v>
      </c>
      <c r="N30">
        <v>0</v>
      </c>
      <c r="O30">
        <v>0</v>
      </c>
      <c r="P30">
        <v>0</v>
      </c>
      <c r="Q30" s="4">
        <v>10.199999999999999</v>
      </c>
      <c r="R30" s="4">
        <v>1.2999999999999999E-2</v>
      </c>
      <c r="S30" s="4">
        <v>-7.8799999999999995E-2</v>
      </c>
      <c r="T30" s="4">
        <v>0</v>
      </c>
      <c r="U30">
        <v>0</v>
      </c>
      <c r="V30">
        <v>0</v>
      </c>
      <c r="W30">
        <v>10.199999999999999</v>
      </c>
      <c r="X30">
        <v>1.2999999999999999E-2</v>
      </c>
      <c r="Y30">
        <v>-7.8799999999999995E-2</v>
      </c>
      <c r="Z30" t="s">
        <v>54</v>
      </c>
      <c r="AA30" t="s">
        <v>55</v>
      </c>
      <c r="AB30">
        <v>20</v>
      </c>
      <c r="AC30" t="s">
        <v>97</v>
      </c>
      <c r="AD30" t="s">
        <v>57</v>
      </c>
      <c r="AE30" t="s">
        <v>81</v>
      </c>
      <c r="AF30" t="s">
        <v>47</v>
      </c>
      <c r="AG30" t="s">
        <v>44</v>
      </c>
      <c r="AH30" t="s">
        <v>53</v>
      </c>
      <c r="AI30" t="s">
        <v>59</v>
      </c>
      <c r="AJ30" t="s">
        <v>60</v>
      </c>
      <c r="AK30" t="s">
        <v>61</v>
      </c>
      <c r="AL30" t="s">
        <v>62</v>
      </c>
      <c r="AM30" t="s">
        <v>63</v>
      </c>
      <c r="AN30" s="2" t="s">
        <v>64</v>
      </c>
      <c r="AO30" t="s">
        <v>65</v>
      </c>
    </row>
    <row r="31" spans="1:58" ht="13.8" customHeight="1" x14ac:dyDescent="0.3">
      <c r="A31" t="s">
        <v>44</v>
      </c>
      <c r="B31" t="s">
        <v>45</v>
      </c>
      <c r="C31" t="s">
        <v>46</v>
      </c>
      <c r="D31" s="1">
        <v>43477.552361111113</v>
      </c>
      <c r="E31" t="s">
        <v>47</v>
      </c>
      <c r="F31" t="s">
        <v>96</v>
      </c>
      <c r="G31" t="s">
        <v>49</v>
      </c>
      <c r="H31" t="s">
        <v>50</v>
      </c>
      <c r="I31" t="s">
        <v>82</v>
      </c>
      <c r="J31" t="s">
        <v>52</v>
      </c>
      <c r="K31">
        <v>1</v>
      </c>
      <c r="L31">
        <v>1070</v>
      </c>
      <c r="M31" t="s">
        <v>53</v>
      </c>
      <c r="N31">
        <v>0</v>
      </c>
      <c r="O31">
        <v>0</v>
      </c>
      <c r="P31">
        <v>0</v>
      </c>
      <c r="Q31" s="4">
        <v>9.1</v>
      </c>
      <c r="R31" s="4">
        <v>1.4999999999999999E-2</v>
      </c>
      <c r="S31" s="4">
        <v>-4.1599999999999998E-2</v>
      </c>
      <c r="T31" s="4">
        <v>0</v>
      </c>
      <c r="U31">
        <v>0</v>
      </c>
      <c r="V31">
        <v>0</v>
      </c>
      <c r="W31">
        <v>9.1</v>
      </c>
      <c r="X31">
        <v>1.4999999999999999E-2</v>
      </c>
      <c r="Y31">
        <v>-4.1599999999999998E-2</v>
      </c>
      <c r="Z31" t="s">
        <v>54</v>
      </c>
      <c r="AA31" t="s">
        <v>55</v>
      </c>
      <c r="AB31">
        <v>20</v>
      </c>
      <c r="AC31" t="s">
        <v>97</v>
      </c>
      <c r="AD31" t="s">
        <v>57</v>
      </c>
      <c r="AE31" t="s">
        <v>83</v>
      </c>
      <c r="AF31" t="s">
        <v>47</v>
      </c>
      <c r="AG31" t="s">
        <v>44</v>
      </c>
      <c r="AH31" t="s">
        <v>53</v>
      </c>
      <c r="AI31" t="s">
        <v>59</v>
      </c>
      <c r="AJ31" t="s">
        <v>60</v>
      </c>
      <c r="AK31" t="s">
        <v>61</v>
      </c>
      <c r="AL31" t="s">
        <v>62</v>
      </c>
      <c r="AM31" t="s">
        <v>63</v>
      </c>
      <c r="AN31" s="2" t="s">
        <v>64</v>
      </c>
      <c r="AO31" t="s">
        <v>65</v>
      </c>
    </row>
    <row r="32" spans="1:58" ht="13.8" customHeight="1" x14ac:dyDescent="0.3">
      <c r="A32" t="s">
        <v>44</v>
      </c>
      <c r="B32" t="s">
        <v>45</v>
      </c>
      <c r="C32" t="s">
        <v>46</v>
      </c>
      <c r="D32" s="1">
        <v>43477.552361111113</v>
      </c>
      <c r="E32" t="s">
        <v>47</v>
      </c>
      <c r="F32" t="s">
        <v>96</v>
      </c>
      <c r="G32" t="s">
        <v>49</v>
      </c>
      <c r="H32" t="s">
        <v>50</v>
      </c>
      <c r="I32" t="s">
        <v>84</v>
      </c>
      <c r="J32" t="s">
        <v>52</v>
      </c>
      <c r="K32">
        <v>1</v>
      </c>
      <c r="L32">
        <v>1070</v>
      </c>
      <c r="M32" t="s">
        <v>53</v>
      </c>
      <c r="N32">
        <v>0</v>
      </c>
      <c r="O32">
        <v>0</v>
      </c>
      <c r="P32">
        <v>0</v>
      </c>
      <c r="Q32" s="4">
        <v>32.6</v>
      </c>
      <c r="R32" s="4">
        <v>0.04</v>
      </c>
      <c r="S32" s="4">
        <v>-0.152</v>
      </c>
      <c r="T32" s="4">
        <v>0</v>
      </c>
      <c r="U32">
        <v>0</v>
      </c>
      <c r="V32">
        <v>0</v>
      </c>
      <c r="W32">
        <v>32.6</v>
      </c>
      <c r="X32">
        <v>0.04</v>
      </c>
      <c r="Y32">
        <v>-0.152</v>
      </c>
      <c r="Z32" t="s">
        <v>54</v>
      </c>
      <c r="AA32" t="s">
        <v>55</v>
      </c>
      <c r="AB32">
        <v>20</v>
      </c>
      <c r="AC32" t="s">
        <v>97</v>
      </c>
      <c r="AD32" t="s">
        <v>57</v>
      </c>
      <c r="AE32" t="s">
        <v>85</v>
      </c>
      <c r="AF32" t="s">
        <v>47</v>
      </c>
      <c r="AG32" t="s">
        <v>44</v>
      </c>
      <c r="AH32" t="s">
        <v>53</v>
      </c>
      <c r="AI32" t="s">
        <v>59</v>
      </c>
      <c r="AJ32" t="s">
        <v>60</v>
      </c>
      <c r="AK32" t="s">
        <v>61</v>
      </c>
      <c r="AL32" t="s">
        <v>62</v>
      </c>
      <c r="AM32" t="s">
        <v>63</v>
      </c>
      <c r="AN32" s="2" t="s">
        <v>64</v>
      </c>
      <c r="AO32" t="s">
        <v>65</v>
      </c>
    </row>
    <row r="33" spans="1:41" ht="13.8" customHeight="1" x14ac:dyDescent="0.3">
      <c r="A33" t="s">
        <v>44</v>
      </c>
      <c r="B33" t="s">
        <v>45</v>
      </c>
      <c r="C33" t="s">
        <v>46</v>
      </c>
      <c r="D33" s="1">
        <v>43477.552361111113</v>
      </c>
      <c r="E33" t="s">
        <v>47</v>
      </c>
      <c r="F33" t="s">
        <v>96</v>
      </c>
      <c r="G33" t="s">
        <v>49</v>
      </c>
      <c r="H33" t="s">
        <v>50</v>
      </c>
      <c r="I33" t="s">
        <v>86</v>
      </c>
      <c r="J33" t="s">
        <v>52</v>
      </c>
      <c r="K33">
        <v>1</v>
      </c>
      <c r="L33">
        <v>1070</v>
      </c>
      <c r="M33" t="s">
        <v>53</v>
      </c>
      <c r="N33">
        <v>0</v>
      </c>
      <c r="O33">
        <v>0</v>
      </c>
      <c r="P33">
        <v>0</v>
      </c>
      <c r="Q33" s="4">
        <v>16</v>
      </c>
      <c r="R33" s="4">
        <v>2.4E-2</v>
      </c>
      <c r="S33" s="4">
        <v>-0.114</v>
      </c>
      <c r="T33" s="4">
        <v>0</v>
      </c>
      <c r="U33">
        <v>0</v>
      </c>
      <c r="V33">
        <v>0</v>
      </c>
      <c r="W33">
        <v>16</v>
      </c>
      <c r="X33">
        <v>2.4E-2</v>
      </c>
      <c r="Y33">
        <v>-0.114</v>
      </c>
      <c r="Z33" t="s">
        <v>54</v>
      </c>
      <c r="AA33" t="s">
        <v>55</v>
      </c>
      <c r="AB33">
        <v>20</v>
      </c>
      <c r="AC33" t="s">
        <v>97</v>
      </c>
      <c r="AD33" t="s">
        <v>57</v>
      </c>
      <c r="AE33" t="s">
        <v>87</v>
      </c>
      <c r="AF33" t="s">
        <v>47</v>
      </c>
      <c r="AG33" t="s">
        <v>44</v>
      </c>
      <c r="AH33" t="s">
        <v>53</v>
      </c>
      <c r="AI33" t="s">
        <v>59</v>
      </c>
      <c r="AJ33" t="s">
        <v>60</v>
      </c>
      <c r="AK33" t="s">
        <v>61</v>
      </c>
      <c r="AL33" t="s">
        <v>62</v>
      </c>
      <c r="AM33" t="s">
        <v>63</v>
      </c>
      <c r="AN33" s="2" t="s">
        <v>64</v>
      </c>
      <c r="AO33" t="s">
        <v>65</v>
      </c>
    </row>
    <row r="34" spans="1:41" ht="13.8" customHeight="1" x14ac:dyDescent="0.3">
      <c r="A34" t="s">
        <v>44</v>
      </c>
      <c r="B34" t="s">
        <v>45</v>
      </c>
      <c r="C34" t="s">
        <v>46</v>
      </c>
      <c r="D34" s="1">
        <v>43477.552361111113</v>
      </c>
      <c r="E34" t="s">
        <v>47</v>
      </c>
      <c r="F34" t="s">
        <v>96</v>
      </c>
      <c r="G34" t="s">
        <v>49</v>
      </c>
      <c r="H34" t="s">
        <v>50</v>
      </c>
      <c r="I34" t="s">
        <v>88</v>
      </c>
      <c r="J34" t="s">
        <v>52</v>
      </c>
      <c r="K34">
        <v>1</v>
      </c>
      <c r="L34">
        <v>1070</v>
      </c>
      <c r="M34" t="s">
        <v>53</v>
      </c>
      <c r="N34">
        <v>0</v>
      </c>
      <c r="O34">
        <v>0</v>
      </c>
      <c r="P34">
        <v>0</v>
      </c>
      <c r="Q34" s="4">
        <v>30</v>
      </c>
      <c r="R34" s="4">
        <v>2.1999999999999999E-2</v>
      </c>
      <c r="S34" s="4">
        <v>-0.123</v>
      </c>
      <c r="T34" s="4">
        <v>0</v>
      </c>
      <c r="U34">
        <v>0</v>
      </c>
      <c r="V34">
        <v>0</v>
      </c>
      <c r="W34">
        <v>30</v>
      </c>
      <c r="X34">
        <v>2.1999999999999999E-2</v>
      </c>
      <c r="Y34">
        <v>-0.123</v>
      </c>
      <c r="Z34" t="s">
        <v>54</v>
      </c>
      <c r="AA34" t="s">
        <v>55</v>
      </c>
      <c r="AB34">
        <v>20</v>
      </c>
      <c r="AC34" t="s">
        <v>97</v>
      </c>
      <c r="AD34" t="s">
        <v>57</v>
      </c>
      <c r="AE34" t="s">
        <v>89</v>
      </c>
      <c r="AF34" t="s">
        <v>47</v>
      </c>
      <c r="AG34" t="s">
        <v>44</v>
      </c>
      <c r="AH34" t="s">
        <v>53</v>
      </c>
      <c r="AI34" t="s">
        <v>59</v>
      </c>
      <c r="AJ34" t="s">
        <v>60</v>
      </c>
      <c r="AK34" t="s">
        <v>61</v>
      </c>
      <c r="AL34" t="s">
        <v>62</v>
      </c>
      <c r="AM34" t="s">
        <v>63</v>
      </c>
      <c r="AN34" s="2" t="s">
        <v>64</v>
      </c>
      <c r="AO34" t="s">
        <v>65</v>
      </c>
    </row>
    <row r="35" spans="1:41" ht="13.8" customHeight="1" x14ac:dyDescent="0.3">
      <c r="A35" t="s">
        <v>44</v>
      </c>
      <c r="B35" t="s">
        <v>45</v>
      </c>
      <c r="C35" t="s">
        <v>46</v>
      </c>
      <c r="D35" s="1">
        <v>43477.552361111113</v>
      </c>
      <c r="E35" t="s">
        <v>47</v>
      </c>
      <c r="F35" t="s">
        <v>96</v>
      </c>
      <c r="G35" t="s">
        <v>49</v>
      </c>
      <c r="H35" t="s">
        <v>50</v>
      </c>
      <c r="I35" t="s">
        <v>90</v>
      </c>
      <c r="J35" t="s">
        <v>52</v>
      </c>
      <c r="K35">
        <v>1.07</v>
      </c>
      <c r="L35">
        <v>1090</v>
      </c>
      <c r="M35" t="s">
        <v>53</v>
      </c>
      <c r="N35">
        <v>0</v>
      </c>
      <c r="O35">
        <v>0</v>
      </c>
      <c r="P35">
        <v>0</v>
      </c>
      <c r="Q35" s="4">
        <v>42.6</v>
      </c>
      <c r="R35" s="4">
        <v>3.7400000000000003E-2</v>
      </c>
      <c r="S35" s="4">
        <v>-0.19800000000000001</v>
      </c>
      <c r="T35" s="4">
        <v>0</v>
      </c>
      <c r="U35">
        <v>0</v>
      </c>
      <c r="V35">
        <v>0</v>
      </c>
      <c r="W35">
        <v>42.6</v>
      </c>
      <c r="X35">
        <v>3.7400000000000003E-2</v>
      </c>
      <c r="Y35">
        <v>-0.19800000000000001</v>
      </c>
      <c r="Z35" t="s">
        <v>54</v>
      </c>
      <c r="AA35" t="s">
        <v>55</v>
      </c>
      <c r="AB35">
        <v>20</v>
      </c>
      <c r="AC35" t="s">
        <v>97</v>
      </c>
      <c r="AD35" t="s">
        <v>57</v>
      </c>
      <c r="AE35" t="s">
        <v>91</v>
      </c>
      <c r="AF35" t="s">
        <v>47</v>
      </c>
      <c r="AG35" t="s">
        <v>44</v>
      </c>
      <c r="AH35" t="s">
        <v>53</v>
      </c>
      <c r="AI35" t="s">
        <v>59</v>
      </c>
      <c r="AJ35" t="s">
        <v>60</v>
      </c>
      <c r="AK35" t="s">
        <v>61</v>
      </c>
      <c r="AL35" t="s">
        <v>62</v>
      </c>
      <c r="AM35" t="s">
        <v>63</v>
      </c>
      <c r="AN35" s="2" t="s">
        <v>64</v>
      </c>
      <c r="AO35" t="s">
        <v>65</v>
      </c>
    </row>
    <row r="36" spans="1:41" ht="13.8" customHeight="1" x14ac:dyDescent="0.3">
      <c r="A36" t="s">
        <v>44</v>
      </c>
      <c r="B36" t="s">
        <v>45</v>
      </c>
      <c r="C36" t="s">
        <v>46</v>
      </c>
      <c r="D36" s="1">
        <v>43477.552361111113</v>
      </c>
      <c r="E36" t="s">
        <v>47</v>
      </c>
      <c r="F36" t="s">
        <v>96</v>
      </c>
      <c r="G36" t="s">
        <v>49</v>
      </c>
      <c r="H36" t="s">
        <v>50</v>
      </c>
      <c r="I36" t="s">
        <v>92</v>
      </c>
      <c r="J36" t="s">
        <v>52</v>
      </c>
      <c r="K36">
        <v>1.1499999999999999</v>
      </c>
      <c r="L36">
        <v>1090</v>
      </c>
      <c r="M36" t="s">
        <v>53</v>
      </c>
      <c r="N36">
        <v>0</v>
      </c>
      <c r="O36">
        <v>0</v>
      </c>
      <c r="P36">
        <v>0</v>
      </c>
      <c r="Q36" s="4">
        <v>30.2</v>
      </c>
      <c r="R36" s="4">
        <v>1.7399999999999999E-2</v>
      </c>
      <c r="S36" s="4">
        <v>-5.5E-2</v>
      </c>
      <c r="T36" s="4">
        <v>0</v>
      </c>
      <c r="U36">
        <v>0</v>
      </c>
      <c r="V36">
        <v>0</v>
      </c>
      <c r="W36">
        <v>30.2</v>
      </c>
      <c r="X36">
        <v>1.7399999999999999E-2</v>
      </c>
      <c r="Y36">
        <v>-5.5E-2</v>
      </c>
      <c r="Z36" t="s">
        <v>54</v>
      </c>
      <c r="AA36" t="s">
        <v>55</v>
      </c>
      <c r="AB36">
        <v>20</v>
      </c>
      <c r="AC36" t="s">
        <v>97</v>
      </c>
      <c r="AD36" t="s">
        <v>57</v>
      </c>
      <c r="AE36" t="s">
        <v>93</v>
      </c>
      <c r="AF36" t="s">
        <v>47</v>
      </c>
      <c r="AG36" t="s">
        <v>44</v>
      </c>
      <c r="AH36" t="s">
        <v>53</v>
      </c>
      <c r="AI36" t="s">
        <v>59</v>
      </c>
      <c r="AJ36" t="s">
        <v>60</v>
      </c>
      <c r="AK36" t="s">
        <v>61</v>
      </c>
      <c r="AL36" t="s">
        <v>62</v>
      </c>
      <c r="AM36" t="s">
        <v>63</v>
      </c>
      <c r="AN36" s="2" t="s">
        <v>64</v>
      </c>
      <c r="AO36" t="s">
        <v>65</v>
      </c>
    </row>
    <row r="37" spans="1:41" ht="13.8" customHeight="1" x14ac:dyDescent="0.3">
      <c r="A37" t="s">
        <v>44</v>
      </c>
      <c r="B37" t="s">
        <v>45</v>
      </c>
      <c r="C37" t="s">
        <v>46</v>
      </c>
      <c r="D37" s="1">
        <v>43477.552361111113</v>
      </c>
      <c r="E37" t="s">
        <v>47</v>
      </c>
      <c r="F37" t="s">
        <v>96</v>
      </c>
      <c r="G37" t="s">
        <v>49</v>
      </c>
      <c r="H37" t="s">
        <v>50</v>
      </c>
      <c r="I37" t="s">
        <v>94</v>
      </c>
      <c r="J37" t="s">
        <v>52</v>
      </c>
      <c r="K37">
        <v>1</v>
      </c>
      <c r="L37">
        <v>999</v>
      </c>
      <c r="M37" t="s">
        <v>53</v>
      </c>
      <c r="N37">
        <v>0</v>
      </c>
      <c r="O37">
        <v>0</v>
      </c>
      <c r="P37">
        <v>0</v>
      </c>
      <c r="Q37" s="4">
        <v>15.1</v>
      </c>
      <c r="R37" s="4">
        <v>1.7999999999999999E-2</v>
      </c>
      <c r="S37" s="4">
        <v>-0.26500000000000001</v>
      </c>
      <c r="T37" s="4">
        <v>0</v>
      </c>
      <c r="U37">
        <v>0</v>
      </c>
      <c r="V37">
        <v>0</v>
      </c>
      <c r="W37">
        <v>15.1</v>
      </c>
      <c r="X37">
        <v>1.7999999999999999E-2</v>
      </c>
      <c r="Y37">
        <v>-0.26500000000000001</v>
      </c>
      <c r="Z37" t="s">
        <v>54</v>
      </c>
      <c r="AA37" t="s">
        <v>55</v>
      </c>
      <c r="AB37">
        <v>20</v>
      </c>
      <c r="AC37" t="s">
        <v>97</v>
      </c>
      <c r="AD37" t="s">
        <v>57</v>
      </c>
      <c r="AE37" t="s">
        <v>95</v>
      </c>
      <c r="AF37" t="s">
        <v>47</v>
      </c>
      <c r="AG37" t="s">
        <v>44</v>
      </c>
      <c r="AH37" t="s">
        <v>53</v>
      </c>
      <c r="AI37" t="s">
        <v>59</v>
      </c>
      <c r="AJ37" t="s">
        <v>60</v>
      </c>
      <c r="AK37" t="s">
        <v>61</v>
      </c>
      <c r="AL37" t="s">
        <v>62</v>
      </c>
      <c r="AM37" t="s">
        <v>63</v>
      </c>
      <c r="AN37" s="2" t="s">
        <v>64</v>
      </c>
      <c r="AO37" t="s">
        <v>65</v>
      </c>
    </row>
    <row r="38" spans="1:41" ht="13.8" customHeight="1" x14ac:dyDescent="0.3">
      <c r="A38" t="s">
        <v>44</v>
      </c>
      <c r="B38" t="s">
        <v>45</v>
      </c>
      <c r="C38" t="s">
        <v>46</v>
      </c>
      <c r="D38" s="1">
        <v>43477.552361111113</v>
      </c>
      <c r="E38" t="s">
        <v>47</v>
      </c>
      <c r="F38" t="s">
        <v>98</v>
      </c>
      <c r="G38" t="s">
        <v>49</v>
      </c>
      <c r="H38" t="s">
        <v>50</v>
      </c>
      <c r="I38" t="s">
        <v>51</v>
      </c>
      <c r="J38" t="s">
        <v>52</v>
      </c>
      <c r="K38">
        <v>2.33</v>
      </c>
      <c r="L38">
        <v>2300</v>
      </c>
      <c r="M38" t="s">
        <v>53</v>
      </c>
      <c r="N38">
        <v>0</v>
      </c>
      <c r="O38">
        <v>0</v>
      </c>
      <c r="P38">
        <v>0</v>
      </c>
      <c r="Q38" s="4">
        <v>4.4000000000000004</v>
      </c>
      <c r="R38" s="4">
        <v>0</v>
      </c>
      <c r="S38" s="4">
        <v>-0.193</v>
      </c>
      <c r="T38" s="4">
        <v>0</v>
      </c>
      <c r="U38">
        <v>0</v>
      </c>
      <c r="V38">
        <v>0</v>
      </c>
      <c r="W38">
        <v>4.4000000000000004</v>
      </c>
      <c r="X38">
        <v>0</v>
      </c>
      <c r="Y38">
        <v>-0.193</v>
      </c>
      <c r="Z38" t="s">
        <v>54</v>
      </c>
      <c r="AA38" t="s">
        <v>55</v>
      </c>
      <c r="AB38">
        <v>20</v>
      </c>
      <c r="AC38" t="s">
        <v>99</v>
      </c>
      <c r="AD38" t="s">
        <v>57</v>
      </c>
      <c r="AE38" t="s">
        <v>58</v>
      </c>
      <c r="AF38" t="s">
        <v>47</v>
      </c>
      <c r="AG38" t="s">
        <v>44</v>
      </c>
      <c r="AH38" t="s">
        <v>53</v>
      </c>
      <c r="AI38" t="s">
        <v>59</v>
      </c>
      <c r="AJ38" t="s">
        <v>60</v>
      </c>
      <c r="AK38" t="s">
        <v>61</v>
      </c>
      <c r="AL38" t="s">
        <v>62</v>
      </c>
      <c r="AM38" t="s">
        <v>63</v>
      </c>
      <c r="AN38" s="2" t="s">
        <v>64</v>
      </c>
      <c r="AO38" t="s">
        <v>65</v>
      </c>
    </row>
    <row r="39" spans="1:41" ht="13.8" customHeight="1" x14ac:dyDescent="0.3">
      <c r="A39" t="s">
        <v>44</v>
      </c>
      <c r="B39" t="s">
        <v>45</v>
      </c>
      <c r="C39" t="s">
        <v>46</v>
      </c>
      <c r="D39" s="1">
        <v>43477.552361111113</v>
      </c>
      <c r="E39" t="s">
        <v>47</v>
      </c>
      <c r="F39" t="s">
        <v>98</v>
      </c>
      <c r="G39" t="s">
        <v>49</v>
      </c>
      <c r="H39" t="s">
        <v>50</v>
      </c>
      <c r="I39" t="s">
        <v>66</v>
      </c>
      <c r="J39" t="s">
        <v>52</v>
      </c>
      <c r="K39">
        <v>2.21</v>
      </c>
      <c r="L39">
        <v>1950</v>
      </c>
      <c r="M39" t="s">
        <v>53</v>
      </c>
      <c r="N39">
        <v>0</v>
      </c>
      <c r="O39">
        <v>0</v>
      </c>
      <c r="P39">
        <v>0</v>
      </c>
      <c r="Q39" s="4">
        <v>10.5</v>
      </c>
      <c r="R39" s="4">
        <v>2.6200000000000001E-2</v>
      </c>
      <c r="S39" s="4">
        <v>-0.255</v>
      </c>
      <c r="T39" s="4">
        <v>0</v>
      </c>
      <c r="U39">
        <v>0</v>
      </c>
      <c r="V39">
        <v>0</v>
      </c>
      <c r="W39">
        <v>10.5</v>
      </c>
      <c r="X39">
        <v>2.6200000000000001E-2</v>
      </c>
      <c r="Y39">
        <v>-0.255</v>
      </c>
      <c r="Z39" t="s">
        <v>54</v>
      </c>
      <c r="AA39" t="s">
        <v>55</v>
      </c>
      <c r="AB39">
        <v>20</v>
      </c>
      <c r="AC39" t="s">
        <v>99</v>
      </c>
      <c r="AD39" t="s">
        <v>57</v>
      </c>
      <c r="AE39" t="s">
        <v>67</v>
      </c>
      <c r="AF39" t="s">
        <v>47</v>
      </c>
      <c r="AG39" t="s">
        <v>44</v>
      </c>
      <c r="AH39" t="s">
        <v>53</v>
      </c>
      <c r="AI39" t="s">
        <v>59</v>
      </c>
      <c r="AJ39" t="s">
        <v>60</v>
      </c>
      <c r="AK39" t="s">
        <v>61</v>
      </c>
      <c r="AL39" t="s">
        <v>62</v>
      </c>
      <c r="AM39" t="s">
        <v>63</v>
      </c>
      <c r="AN39" s="2" t="s">
        <v>64</v>
      </c>
      <c r="AO39" t="s">
        <v>65</v>
      </c>
    </row>
    <row r="40" spans="1:41" ht="13.8" customHeight="1" x14ac:dyDescent="0.3">
      <c r="A40" t="s">
        <v>44</v>
      </c>
      <c r="B40" t="s">
        <v>45</v>
      </c>
      <c r="C40" t="s">
        <v>46</v>
      </c>
      <c r="D40" s="1">
        <v>43477.552361111113</v>
      </c>
      <c r="E40" t="s">
        <v>47</v>
      </c>
      <c r="F40" t="s">
        <v>98</v>
      </c>
      <c r="G40" t="s">
        <v>49</v>
      </c>
      <c r="H40" t="s">
        <v>50</v>
      </c>
      <c r="I40" t="s">
        <v>68</v>
      </c>
      <c r="J40" t="s">
        <v>52</v>
      </c>
      <c r="K40">
        <v>3.23</v>
      </c>
      <c r="L40">
        <v>2300</v>
      </c>
      <c r="M40" t="s">
        <v>53</v>
      </c>
      <c r="N40">
        <v>0</v>
      </c>
      <c r="O40">
        <v>0</v>
      </c>
      <c r="P40">
        <v>0</v>
      </c>
      <c r="Q40" s="4">
        <v>3.72</v>
      </c>
      <c r="R40" s="4">
        <v>6.8100000000000001E-3</v>
      </c>
      <c r="S40" s="4">
        <v>-0.115</v>
      </c>
      <c r="T40" s="4">
        <v>0</v>
      </c>
      <c r="U40">
        <v>0</v>
      </c>
      <c r="V40">
        <v>0</v>
      </c>
      <c r="W40">
        <v>3.72</v>
      </c>
      <c r="X40">
        <v>6.8100000000000001E-3</v>
      </c>
      <c r="Y40">
        <v>-0.115</v>
      </c>
      <c r="Z40" t="s">
        <v>54</v>
      </c>
      <c r="AA40" t="s">
        <v>55</v>
      </c>
      <c r="AB40">
        <v>20</v>
      </c>
      <c r="AC40" t="s">
        <v>99</v>
      </c>
      <c r="AD40" t="s">
        <v>57</v>
      </c>
      <c r="AE40" t="s">
        <v>69</v>
      </c>
      <c r="AF40" t="s">
        <v>47</v>
      </c>
      <c r="AG40" t="s">
        <v>44</v>
      </c>
      <c r="AH40" t="s">
        <v>53</v>
      </c>
      <c r="AI40" t="s">
        <v>59</v>
      </c>
      <c r="AJ40" t="s">
        <v>60</v>
      </c>
      <c r="AK40" t="s">
        <v>61</v>
      </c>
      <c r="AL40" t="s">
        <v>62</v>
      </c>
      <c r="AM40" t="s">
        <v>63</v>
      </c>
      <c r="AN40" s="2" t="s">
        <v>64</v>
      </c>
      <c r="AO40" t="s">
        <v>65</v>
      </c>
    </row>
    <row r="41" spans="1:41" ht="13.8" customHeight="1" x14ac:dyDescent="0.3">
      <c r="A41" t="s">
        <v>44</v>
      </c>
      <c r="B41" t="s">
        <v>45</v>
      </c>
      <c r="C41" t="s">
        <v>46</v>
      </c>
      <c r="D41" s="1">
        <v>43477.552361111113</v>
      </c>
      <c r="E41" t="s">
        <v>47</v>
      </c>
      <c r="F41" t="s">
        <v>98</v>
      </c>
      <c r="G41" t="s">
        <v>49</v>
      </c>
      <c r="H41" t="s">
        <v>50</v>
      </c>
      <c r="I41" t="s">
        <v>70</v>
      </c>
      <c r="J41" t="s">
        <v>52</v>
      </c>
      <c r="K41">
        <v>3.17</v>
      </c>
      <c r="L41">
        <v>2300</v>
      </c>
      <c r="M41" t="s">
        <v>53</v>
      </c>
      <c r="N41">
        <v>0</v>
      </c>
      <c r="O41">
        <v>0</v>
      </c>
      <c r="P41">
        <v>0</v>
      </c>
      <c r="Q41" s="4">
        <v>7.19</v>
      </c>
      <c r="R41" s="4">
        <v>1.67E-2</v>
      </c>
      <c r="S41" s="4">
        <v>-0.13800000000000001</v>
      </c>
      <c r="T41" s="4">
        <v>0</v>
      </c>
      <c r="U41">
        <v>0</v>
      </c>
      <c r="V41">
        <v>0</v>
      </c>
      <c r="W41">
        <v>7.19</v>
      </c>
      <c r="X41">
        <v>1.67E-2</v>
      </c>
      <c r="Y41">
        <v>-0.13800000000000001</v>
      </c>
      <c r="Z41" t="s">
        <v>54</v>
      </c>
      <c r="AA41" t="s">
        <v>55</v>
      </c>
      <c r="AB41">
        <v>20</v>
      </c>
      <c r="AC41" t="s">
        <v>99</v>
      </c>
      <c r="AD41" t="s">
        <v>57</v>
      </c>
      <c r="AE41" t="s">
        <v>71</v>
      </c>
      <c r="AF41" t="s">
        <v>47</v>
      </c>
      <c r="AG41" t="s">
        <v>44</v>
      </c>
      <c r="AH41" t="s">
        <v>53</v>
      </c>
      <c r="AI41" t="s">
        <v>59</v>
      </c>
      <c r="AJ41" t="s">
        <v>60</v>
      </c>
      <c r="AK41" t="s">
        <v>61</v>
      </c>
      <c r="AL41" t="s">
        <v>62</v>
      </c>
      <c r="AM41" t="s">
        <v>63</v>
      </c>
      <c r="AN41" s="2" t="s">
        <v>64</v>
      </c>
      <c r="AO41" t="s">
        <v>65</v>
      </c>
    </row>
    <row r="42" spans="1:41" ht="13.8" customHeight="1" x14ac:dyDescent="0.3">
      <c r="A42" t="s">
        <v>44</v>
      </c>
      <c r="B42" t="s">
        <v>45</v>
      </c>
      <c r="C42" t="s">
        <v>46</v>
      </c>
      <c r="D42" s="1">
        <v>43477.552361111113</v>
      </c>
      <c r="E42" t="s">
        <v>47</v>
      </c>
      <c r="F42" t="s">
        <v>98</v>
      </c>
      <c r="G42" t="s">
        <v>49</v>
      </c>
      <c r="H42" t="s">
        <v>50</v>
      </c>
      <c r="I42" t="s">
        <v>72</v>
      </c>
      <c r="J42" t="s">
        <v>52</v>
      </c>
      <c r="K42">
        <v>3.55</v>
      </c>
      <c r="L42">
        <v>2300</v>
      </c>
      <c r="M42" t="s">
        <v>53</v>
      </c>
      <c r="N42">
        <v>0</v>
      </c>
      <c r="O42">
        <v>0</v>
      </c>
      <c r="P42">
        <v>0</v>
      </c>
      <c r="Q42" s="4">
        <v>2.9</v>
      </c>
      <c r="R42" s="4">
        <v>4.5100000000000001E-3</v>
      </c>
      <c r="S42" s="4">
        <v>-0.1</v>
      </c>
      <c r="T42" s="4">
        <v>0</v>
      </c>
      <c r="U42">
        <v>0</v>
      </c>
      <c r="V42">
        <v>0</v>
      </c>
      <c r="W42">
        <v>2.9</v>
      </c>
      <c r="X42">
        <v>4.5100000000000001E-3</v>
      </c>
      <c r="Y42">
        <v>-0.1</v>
      </c>
      <c r="Z42" t="s">
        <v>54</v>
      </c>
      <c r="AA42" t="s">
        <v>55</v>
      </c>
      <c r="AB42">
        <v>20</v>
      </c>
      <c r="AC42" t="s">
        <v>99</v>
      </c>
      <c r="AD42" t="s">
        <v>57</v>
      </c>
      <c r="AE42" t="s">
        <v>73</v>
      </c>
      <c r="AF42" t="s">
        <v>47</v>
      </c>
      <c r="AG42" t="s">
        <v>44</v>
      </c>
      <c r="AH42" t="s">
        <v>53</v>
      </c>
      <c r="AI42" t="s">
        <v>59</v>
      </c>
      <c r="AJ42" t="s">
        <v>60</v>
      </c>
      <c r="AK42" t="s">
        <v>61</v>
      </c>
      <c r="AL42" t="s">
        <v>62</v>
      </c>
      <c r="AM42" t="s">
        <v>63</v>
      </c>
      <c r="AN42" s="2" t="s">
        <v>64</v>
      </c>
      <c r="AO42" t="s">
        <v>65</v>
      </c>
    </row>
    <row r="43" spans="1:41" ht="13.8" customHeight="1" x14ac:dyDescent="0.3">
      <c r="A43" t="s">
        <v>44</v>
      </c>
      <c r="B43" t="s">
        <v>45</v>
      </c>
      <c r="C43" t="s">
        <v>46</v>
      </c>
      <c r="D43" s="1">
        <v>43477.552361111113</v>
      </c>
      <c r="E43" t="s">
        <v>47</v>
      </c>
      <c r="F43" t="s">
        <v>98</v>
      </c>
      <c r="G43" t="s">
        <v>49</v>
      </c>
      <c r="H43" t="s">
        <v>50</v>
      </c>
      <c r="I43" t="s">
        <v>74</v>
      </c>
      <c r="J43" t="s">
        <v>52</v>
      </c>
      <c r="K43">
        <v>4.01</v>
      </c>
      <c r="L43">
        <v>2390</v>
      </c>
      <c r="M43" t="s">
        <v>53</v>
      </c>
      <c r="N43">
        <v>0</v>
      </c>
      <c r="O43">
        <v>0</v>
      </c>
      <c r="P43">
        <v>0</v>
      </c>
      <c r="Q43" s="4">
        <v>2.99</v>
      </c>
      <c r="R43" s="4">
        <v>9.7300000000000008E-3</v>
      </c>
      <c r="S43" s="4">
        <v>-8.6400000000000005E-2</v>
      </c>
      <c r="T43" s="4">
        <v>0</v>
      </c>
      <c r="U43">
        <v>0</v>
      </c>
      <c r="V43">
        <v>0</v>
      </c>
      <c r="W43">
        <v>2.99</v>
      </c>
      <c r="X43">
        <v>9.7300000000000008E-3</v>
      </c>
      <c r="Y43">
        <v>-8.6400000000000005E-2</v>
      </c>
      <c r="Z43" t="s">
        <v>54</v>
      </c>
      <c r="AA43" t="s">
        <v>55</v>
      </c>
      <c r="AB43">
        <v>20</v>
      </c>
      <c r="AC43" t="s">
        <v>99</v>
      </c>
      <c r="AD43" t="s">
        <v>57</v>
      </c>
      <c r="AE43" t="s">
        <v>75</v>
      </c>
      <c r="AF43" t="s">
        <v>47</v>
      </c>
      <c r="AG43" t="s">
        <v>44</v>
      </c>
      <c r="AH43" t="s">
        <v>53</v>
      </c>
      <c r="AI43" t="s">
        <v>59</v>
      </c>
      <c r="AJ43" t="s">
        <v>60</v>
      </c>
      <c r="AK43" t="s">
        <v>61</v>
      </c>
      <c r="AL43" t="s">
        <v>62</v>
      </c>
      <c r="AM43" t="s">
        <v>63</v>
      </c>
      <c r="AN43" s="2" t="s">
        <v>64</v>
      </c>
      <c r="AO43" t="s">
        <v>65</v>
      </c>
    </row>
    <row r="44" spans="1:41" ht="13.8" customHeight="1" x14ac:dyDescent="0.3">
      <c r="A44" t="s">
        <v>44</v>
      </c>
      <c r="B44" t="s">
        <v>45</v>
      </c>
      <c r="C44" t="s">
        <v>46</v>
      </c>
      <c r="D44" s="1">
        <v>43477.552361111113</v>
      </c>
      <c r="E44" t="s">
        <v>47</v>
      </c>
      <c r="F44" t="s">
        <v>98</v>
      </c>
      <c r="G44" t="s">
        <v>49</v>
      </c>
      <c r="H44" t="s">
        <v>50</v>
      </c>
      <c r="I44" t="s">
        <v>76</v>
      </c>
      <c r="J44" t="s">
        <v>52</v>
      </c>
      <c r="K44">
        <v>3.21</v>
      </c>
      <c r="L44">
        <v>2390</v>
      </c>
      <c r="M44" t="s">
        <v>53</v>
      </c>
      <c r="N44">
        <v>0</v>
      </c>
      <c r="O44">
        <v>0</v>
      </c>
      <c r="P44">
        <v>0</v>
      </c>
      <c r="Q44" s="4">
        <v>3.29</v>
      </c>
      <c r="R44" s="4">
        <v>9.3500000000000007E-3</v>
      </c>
      <c r="S44" s="4">
        <v>-3.4200000000000001E-2</v>
      </c>
      <c r="T44" s="4">
        <v>0</v>
      </c>
      <c r="U44">
        <v>0</v>
      </c>
      <c r="V44">
        <v>0</v>
      </c>
      <c r="W44">
        <v>3.29</v>
      </c>
      <c r="X44">
        <v>9.3500000000000007E-3</v>
      </c>
      <c r="Y44">
        <v>-3.4200000000000001E-2</v>
      </c>
      <c r="Z44" t="s">
        <v>54</v>
      </c>
      <c r="AA44" t="s">
        <v>55</v>
      </c>
      <c r="AB44">
        <v>20</v>
      </c>
      <c r="AC44" t="s">
        <v>99</v>
      </c>
      <c r="AD44" t="s">
        <v>57</v>
      </c>
      <c r="AE44" t="s">
        <v>77</v>
      </c>
      <c r="AF44" t="s">
        <v>47</v>
      </c>
      <c r="AG44" t="s">
        <v>44</v>
      </c>
      <c r="AH44" t="s">
        <v>53</v>
      </c>
      <c r="AI44" t="s">
        <v>59</v>
      </c>
      <c r="AJ44" t="s">
        <v>60</v>
      </c>
      <c r="AK44" t="s">
        <v>61</v>
      </c>
      <c r="AL44" t="s">
        <v>62</v>
      </c>
      <c r="AM44" t="s">
        <v>63</v>
      </c>
      <c r="AN44" s="2" t="s">
        <v>64</v>
      </c>
      <c r="AO44" t="s">
        <v>65</v>
      </c>
    </row>
    <row r="45" spans="1:41" ht="13.8" customHeight="1" x14ac:dyDescent="0.3">
      <c r="A45" t="s">
        <v>44</v>
      </c>
      <c r="B45" t="s">
        <v>45</v>
      </c>
      <c r="C45" t="s">
        <v>46</v>
      </c>
      <c r="D45" s="1">
        <v>43477.552361111113</v>
      </c>
      <c r="E45" t="s">
        <v>47</v>
      </c>
      <c r="F45" t="s">
        <v>98</v>
      </c>
      <c r="G45" t="s">
        <v>49</v>
      </c>
      <c r="H45" t="s">
        <v>50</v>
      </c>
      <c r="I45" t="s">
        <v>78</v>
      </c>
      <c r="J45" t="s">
        <v>52</v>
      </c>
      <c r="K45">
        <v>3.77</v>
      </c>
      <c r="L45">
        <v>2390</v>
      </c>
      <c r="M45" t="s">
        <v>53</v>
      </c>
      <c r="N45">
        <v>0</v>
      </c>
      <c r="O45">
        <v>0</v>
      </c>
      <c r="P45">
        <v>0</v>
      </c>
      <c r="Q45" s="4">
        <v>4.8099999999999996</v>
      </c>
      <c r="R45" s="4">
        <v>1.35E-2</v>
      </c>
      <c r="S45" s="4">
        <v>-3.8800000000000001E-2</v>
      </c>
      <c r="T45" s="4">
        <v>0</v>
      </c>
      <c r="U45">
        <v>0</v>
      </c>
      <c r="V45">
        <v>0</v>
      </c>
      <c r="W45">
        <v>4.8099999999999996</v>
      </c>
      <c r="X45">
        <v>1.35E-2</v>
      </c>
      <c r="Y45">
        <v>-3.8800000000000001E-2</v>
      </c>
      <c r="Z45" t="s">
        <v>54</v>
      </c>
      <c r="AA45" t="s">
        <v>55</v>
      </c>
      <c r="AB45">
        <v>20</v>
      </c>
      <c r="AC45" t="s">
        <v>99</v>
      </c>
      <c r="AD45" t="s">
        <v>57</v>
      </c>
      <c r="AE45" t="s">
        <v>79</v>
      </c>
      <c r="AF45" t="s">
        <v>47</v>
      </c>
      <c r="AG45" t="s">
        <v>44</v>
      </c>
      <c r="AH45" t="s">
        <v>53</v>
      </c>
      <c r="AI45" t="s">
        <v>59</v>
      </c>
      <c r="AJ45" t="s">
        <v>60</v>
      </c>
      <c r="AK45" t="s">
        <v>61</v>
      </c>
      <c r="AL45" t="s">
        <v>62</v>
      </c>
      <c r="AM45" t="s">
        <v>63</v>
      </c>
      <c r="AN45" s="2" t="s">
        <v>64</v>
      </c>
      <c r="AO45" t="s">
        <v>65</v>
      </c>
    </row>
    <row r="46" spans="1:41" ht="13.8" customHeight="1" x14ac:dyDescent="0.3">
      <c r="A46" t="s">
        <v>44</v>
      </c>
      <c r="B46" t="s">
        <v>45</v>
      </c>
      <c r="C46" t="s">
        <v>46</v>
      </c>
      <c r="D46" s="1">
        <v>43477.552361111113</v>
      </c>
      <c r="E46" t="s">
        <v>47</v>
      </c>
      <c r="F46" t="s">
        <v>98</v>
      </c>
      <c r="G46" t="s">
        <v>49</v>
      </c>
      <c r="H46" t="s">
        <v>50</v>
      </c>
      <c r="I46" t="s">
        <v>80</v>
      </c>
      <c r="J46" t="s">
        <v>52</v>
      </c>
      <c r="K46">
        <v>3.37</v>
      </c>
      <c r="L46">
        <v>2420</v>
      </c>
      <c r="M46" t="s">
        <v>53</v>
      </c>
      <c r="N46">
        <v>0</v>
      </c>
      <c r="O46">
        <v>0</v>
      </c>
      <c r="P46">
        <v>0</v>
      </c>
      <c r="Q46" s="4">
        <v>6.15</v>
      </c>
      <c r="R46" s="4">
        <v>1.9599999999999999E-2</v>
      </c>
      <c r="S46" s="4">
        <v>-8.3599999999999994E-2</v>
      </c>
      <c r="T46" s="4">
        <v>0</v>
      </c>
      <c r="U46">
        <v>0</v>
      </c>
      <c r="V46">
        <v>0</v>
      </c>
      <c r="W46">
        <v>6.15</v>
      </c>
      <c r="X46">
        <v>1.9599999999999999E-2</v>
      </c>
      <c r="Y46">
        <v>-8.3599999999999994E-2</v>
      </c>
      <c r="Z46" t="s">
        <v>54</v>
      </c>
      <c r="AA46" t="s">
        <v>55</v>
      </c>
      <c r="AB46">
        <v>20</v>
      </c>
      <c r="AC46" t="s">
        <v>99</v>
      </c>
      <c r="AD46" t="s">
        <v>57</v>
      </c>
      <c r="AE46" t="s">
        <v>81</v>
      </c>
      <c r="AF46" t="s">
        <v>47</v>
      </c>
      <c r="AG46" t="s">
        <v>44</v>
      </c>
      <c r="AH46" t="s">
        <v>53</v>
      </c>
      <c r="AI46" t="s">
        <v>59</v>
      </c>
      <c r="AJ46" t="s">
        <v>60</v>
      </c>
      <c r="AK46" t="s">
        <v>61</v>
      </c>
      <c r="AL46" t="s">
        <v>62</v>
      </c>
      <c r="AM46" t="s">
        <v>63</v>
      </c>
      <c r="AN46" s="2" t="s">
        <v>64</v>
      </c>
      <c r="AO46" t="s">
        <v>65</v>
      </c>
    </row>
    <row r="47" spans="1:41" ht="13.8" customHeight="1" x14ac:dyDescent="0.3">
      <c r="A47" t="s">
        <v>44</v>
      </c>
      <c r="B47" t="s">
        <v>45</v>
      </c>
      <c r="C47" t="s">
        <v>46</v>
      </c>
      <c r="D47" s="1">
        <v>43477.552361111113</v>
      </c>
      <c r="E47" t="s">
        <v>47</v>
      </c>
      <c r="F47" t="s">
        <v>98</v>
      </c>
      <c r="G47" t="s">
        <v>49</v>
      </c>
      <c r="H47" t="s">
        <v>50</v>
      </c>
      <c r="I47" t="s">
        <v>82</v>
      </c>
      <c r="J47" t="s">
        <v>52</v>
      </c>
      <c r="K47">
        <v>2.5299999999999998</v>
      </c>
      <c r="L47">
        <v>1950</v>
      </c>
      <c r="M47" t="s">
        <v>53</v>
      </c>
      <c r="N47">
        <v>0</v>
      </c>
      <c r="O47">
        <v>0</v>
      </c>
      <c r="P47">
        <v>0</v>
      </c>
      <c r="Q47" s="4">
        <v>13.2</v>
      </c>
      <c r="R47" s="4">
        <v>2.69E-2</v>
      </c>
      <c r="S47" s="4">
        <v>-0.13900000000000001</v>
      </c>
      <c r="T47" s="4">
        <v>0</v>
      </c>
      <c r="U47">
        <v>0</v>
      </c>
      <c r="V47">
        <v>0</v>
      </c>
      <c r="W47">
        <v>13.2</v>
      </c>
      <c r="X47">
        <v>2.69E-2</v>
      </c>
      <c r="Y47">
        <v>-0.13900000000000001</v>
      </c>
      <c r="Z47" t="s">
        <v>54</v>
      </c>
      <c r="AA47" t="s">
        <v>55</v>
      </c>
      <c r="AB47">
        <v>20</v>
      </c>
      <c r="AC47" t="s">
        <v>99</v>
      </c>
      <c r="AD47" t="s">
        <v>57</v>
      </c>
      <c r="AE47" t="s">
        <v>83</v>
      </c>
      <c r="AF47" t="s">
        <v>47</v>
      </c>
      <c r="AG47" t="s">
        <v>44</v>
      </c>
      <c r="AH47" t="s">
        <v>53</v>
      </c>
      <c r="AI47" t="s">
        <v>59</v>
      </c>
      <c r="AJ47" t="s">
        <v>60</v>
      </c>
      <c r="AK47" t="s">
        <v>61</v>
      </c>
      <c r="AL47" t="s">
        <v>62</v>
      </c>
      <c r="AM47" t="s">
        <v>63</v>
      </c>
      <c r="AN47" s="2" t="s">
        <v>64</v>
      </c>
      <c r="AO47" t="s">
        <v>65</v>
      </c>
    </row>
    <row r="48" spans="1:41" ht="13.8" customHeight="1" x14ac:dyDescent="0.3">
      <c r="A48" t="s">
        <v>44</v>
      </c>
      <c r="B48" t="s">
        <v>45</v>
      </c>
      <c r="C48" t="s">
        <v>46</v>
      </c>
      <c r="D48" s="1">
        <v>43477.552361111113</v>
      </c>
      <c r="E48" t="s">
        <v>47</v>
      </c>
      <c r="F48" t="s">
        <v>98</v>
      </c>
      <c r="G48" t="s">
        <v>49</v>
      </c>
      <c r="H48" t="s">
        <v>50</v>
      </c>
      <c r="I48" t="s">
        <v>84</v>
      </c>
      <c r="J48" t="s">
        <v>52</v>
      </c>
      <c r="K48">
        <v>2.66</v>
      </c>
      <c r="L48">
        <v>1950</v>
      </c>
      <c r="M48" t="s">
        <v>53</v>
      </c>
      <c r="N48">
        <v>0</v>
      </c>
      <c r="O48">
        <v>0</v>
      </c>
      <c r="P48">
        <v>0</v>
      </c>
      <c r="Q48" s="4">
        <v>14.5</v>
      </c>
      <c r="R48" s="4">
        <v>2.5600000000000001E-2</v>
      </c>
      <c r="S48" s="4">
        <v>-0.157</v>
      </c>
      <c r="T48" s="4">
        <v>0</v>
      </c>
      <c r="U48">
        <v>0</v>
      </c>
      <c r="V48">
        <v>0</v>
      </c>
      <c r="W48">
        <v>14.5</v>
      </c>
      <c r="X48">
        <v>2.5600000000000001E-2</v>
      </c>
      <c r="Y48">
        <v>-0.157</v>
      </c>
      <c r="Z48" t="s">
        <v>54</v>
      </c>
      <c r="AA48" t="s">
        <v>55</v>
      </c>
      <c r="AB48">
        <v>20</v>
      </c>
      <c r="AC48" t="s">
        <v>99</v>
      </c>
      <c r="AD48" t="s">
        <v>57</v>
      </c>
      <c r="AE48" t="s">
        <v>85</v>
      </c>
      <c r="AF48" t="s">
        <v>47</v>
      </c>
      <c r="AG48" t="s">
        <v>44</v>
      </c>
      <c r="AH48" t="s">
        <v>53</v>
      </c>
      <c r="AI48" t="s">
        <v>59</v>
      </c>
      <c r="AJ48" t="s">
        <v>60</v>
      </c>
      <c r="AK48" t="s">
        <v>61</v>
      </c>
      <c r="AL48" t="s">
        <v>62</v>
      </c>
      <c r="AM48" t="s">
        <v>63</v>
      </c>
      <c r="AN48" s="2" t="s">
        <v>64</v>
      </c>
      <c r="AO48" t="s">
        <v>65</v>
      </c>
    </row>
    <row r="49" spans="1:41" ht="13.8" customHeight="1" x14ac:dyDescent="0.3">
      <c r="A49" t="s">
        <v>44</v>
      </c>
      <c r="B49" t="s">
        <v>45</v>
      </c>
      <c r="C49" t="s">
        <v>46</v>
      </c>
      <c r="D49" s="1">
        <v>43477.552361111113</v>
      </c>
      <c r="E49" t="s">
        <v>47</v>
      </c>
      <c r="F49" t="s">
        <v>98</v>
      </c>
      <c r="G49" t="s">
        <v>49</v>
      </c>
      <c r="H49" t="s">
        <v>50</v>
      </c>
      <c r="I49" t="s">
        <v>86</v>
      </c>
      <c r="J49" t="s">
        <v>52</v>
      </c>
      <c r="K49">
        <v>2.4700000000000002</v>
      </c>
      <c r="L49">
        <v>1950</v>
      </c>
      <c r="M49" t="s">
        <v>53</v>
      </c>
      <c r="N49">
        <v>0</v>
      </c>
      <c r="O49">
        <v>0</v>
      </c>
      <c r="P49">
        <v>0</v>
      </c>
      <c r="Q49" s="4">
        <v>10.3</v>
      </c>
      <c r="R49" s="4">
        <v>1.9400000000000001E-2</v>
      </c>
      <c r="S49" s="4">
        <v>-0.187</v>
      </c>
      <c r="T49" s="4">
        <v>0</v>
      </c>
      <c r="U49">
        <v>0</v>
      </c>
      <c r="V49">
        <v>0</v>
      </c>
      <c r="W49">
        <v>10.3</v>
      </c>
      <c r="X49">
        <v>1.9400000000000001E-2</v>
      </c>
      <c r="Y49">
        <v>-0.187</v>
      </c>
      <c r="Z49" t="s">
        <v>54</v>
      </c>
      <c r="AA49" t="s">
        <v>55</v>
      </c>
      <c r="AB49">
        <v>20</v>
      </c>
      <c r="AC49" t="s">
        <v>99</v>
      </c>
      <c r="AD49" t="s">
        <v>57</v>
      </c>
      <c r="AE49" t="s">
        <v>87</v>
      </c>
      <c r="AF49" t="s">
        <v>47</v>
      </c>
      <c r="AG49" t="s">
        <v>44</v>
      </c>
      <c r="AH49" t="s">
        <v>53</v>
      </c>
      <c r="AI49" t="s">
        <v>59</v>
      </c>
      <c r="AJ49" t="s">
        <v>60</v>
      </c>
      <c r="AK49" t="s">
        <v>61</v>
      </c>
      <c r="AL49" t="s">
        <v>62</v>
      </c>
      <c r="AM49" t="s">
        <v>63</v>
      </c>
      <c r="AN49" s="2" t="s">
        <v>64</v>
      </c>
      <c r="AO49" t="s">
        <v>65</v>
      </c>
    </row>
    <row r="50" spans="1:41" ht="13.8" customHeight="1" x14ac:dyDescent="0.3">
      <c r="A50" t="s">
        <v>44</v>
      </c>
      <c r="B50" t="s">
        <v>45</v>
      </c>
      <c r="C50" t="s">
        <v>46</v>
      </c>
      <c r="D50" s="1">
        <v>43477.552361111113</v>
      </c>
      <c r="E50" t="s">
        <v>47</v>
      </c>
      <c r="F50" t="s">
        <v>98</v>
      </c>
      <c r="G50" t="s">
        <v>49</v>
      </c>
      <c r="H50" t="s">
        <v>50</v>
      </c>
      <c r="I50" t="s">
        <v>88</v>
      </c>
      <c r="J50" t="s">
        <v>52</v>
      </c>
      <c r="K50">
        <v>2.5499999999999998</v>
      </c>
      <c r="L50">
        <v>1950</v>
      </c>
      <c r="M50" t="s">
        <v>53</v>
      </c>
      <c r="N50">
        <v>0</v>
      </c>
      <c r="O50">
        <v>0</v>
      </c>
      <c r="P50">
        <v>0</v>
      </c>
      <c r="Q50" s="4">
        <v>20.6</v>
      </c>
      <c r="R50" s="4">
        <v>2.1600000000000001E-2</v>
      </c>
      <c r="S50" s="4">
        <v>-0.16500000000000001</v>
      </c>
      <c r="T50" s="4">
        <v>0</v>
      </c>
      <c r="U50">
        <v>0</v>
      </c>
      <c r="V50">
        <v>0</v>
      </c>
      <c r="W50">
        <v>20.6</v>
      </c>
      <c r="X50">
        <v>2.1600000000000001E-2</v>
      </c>
      <c r="Y50">
        <v>-0.16500000000000001</v>
      </c>
      <c r="Z50" t="s">
        <v>54</v>
      </c>
      <c r="AA50" t="s">
        <v>55</v>
      </c>
      <c r="AB50">
        <v>20</v>
      </c>
      <c r="AC50" t="s">
        <v>99</v>
      </c>
      <c r="AD50" t="s">
        <v>57</v>
      </c>
      <c r="AE50" t="s">
        <v>89</v>
      </c>
      <c r="AF50" t="s">
        <v>47</v>
      </c>
      <c r="AG50" t="s">
        <v>44</v>
      </c>
      <c r="AH50" t="s">
        <v>53</v>
      </c>
      <c r="AI50" t="s">
        <v>59</v>
      </c>
      <c r="AJ50" t="s">
        <v>60</v>
      </c>
      <c r="AK50" t="s">
        <v>61</v>
      </c>
      <c r="AL50" t="s">
        <v>62</v>
      </c>
      <c r="AM50" t="s">
        <v>63</v>
      </c>
      <c r="AN50" s="2" t="s">
        <v>64</v>
      </c>
      <c r="AO50" t="s">
        <v>65</v>
      </c>
    </row>
    <row r="51" spans="1:41" ht="13.8" customHeight="1" x14ac:dyDescent="0.3">
      <c r="A51" t="s">
        <v>44</v>
      </c>
      <c r="B51" t="s">
        <v>45</v>
      </c>
      <c r="C51" t="s">
        <v>46</v>
      </c>
      <c r="D51" s="1">
        <v>43477.552361111113</v>
      </c>
      <c r="E51" t="s">
        <v>47</v>
      </c>
      <c r="F51" t="s">
        <v>98</v>
      </c>
      <c r="G51" t="s">
        <v>49</v>
      </c>
      <c r="H51" t="s">
        <v>50</v>
      </c>
      <c r="I51" t="s">
        <v>90</v>
      </c>
      <c r="J51" t="s">
        <v>52</v>
      </c>
      <c r="K51">
        <v>3.17</v>
      </c>
      <c r="L51">
        <v>2160</v>
      </c>
      <c r="M51" t="s">
        <v>53</v>
      </c>
      <c r="N51">
        <v>0</v>
      </c>
      <c r="O51">
        <v>0</v>
      </c>
      <c r="P51">
        <v>0</v>
      </c>
      <c r="Q51" s="4">
        <v>32.1</v>
      </c>
      <c r="R51" s="4">
        <v>3.8800000000000001E-2</v>
      </c>
      <c r="S51" s="4">
        <v>-0.16200000000000001</v>
      </c>
      <c r="T51" s="4">
        <v>0</v>
      </c>
      <c r="U51">
        <v>0</v>
      </c>
      <c r="V51">
        <v>0</v>
      </c>
      <c r="W51">
        <v>32.1</v>
      </c>
      <c r="X51">
        <v>3.8800000000000001E-2</v>
      </c>
      <c r="Y51">
        <v>-0.16200000000000001</v>
      </c>
      <c r="Z51" t="s">
        <v>54</v>
      </c>
      <c r="AA51" t="s">
        <v>55</v>
      </c>
      <c r="AB51">
        <v>20</v>
      </c>
      <c r="AC51" t="s">
        <v>99</v>
      </c>
      <c r="AD51" t="s">
        <v>57</v>
      </c>
      <c r="AE51" t="s">
        <v>91</v>
      </c>
      <c r="AF51" t="s">
        <v>47</v>
      </c>
      <c r="AG51" t="s">
        <v>44</v>
      </c>
      <c r="AH51" t="s">
        <v>53</v>
      </c>
      <c r="AI51" t="s">
        <v>59</v>
      </c>
      <c r="AJ51" t="s">
        <v>60</v>
      </c>
      <c r="AK51" t="s">
        <v>61</v>
      </c>
      <c r="AL51" t="s">
        <v>62</v>
      </c>
      <c r="AM51" t="s">
        <v>63</v>
      </c>
      <c r="AN51" s="2" t="s">
        <v>64</v>
      </c>
      <c r="AO51" t="s">
        <v>65</v>
      </c>
    </row>
    <row r="52" spans="1:41" ht="13.8" customHeight="1" x14ac:dyDescent="0.3">
      <c r="A52" t="s">
        <v>44</v>
      </c>
      <c r="B52" t="s">
        <v>45</v>
      </c>
      <c r="C52" t="s">
        <v>46</v>
      </c>
      <c r="D52" s="1">
        <v>43477.552361111113</v>
      </c>
      <c r="E52" t="s">
        <v>47</v>
      </c>
      <c r="F52" t="s">
        <v>98</v>
      </c>
      <c r="G52" t="s">
        <v>49</v>
      </c>
      <c r="H52" t="s">
        <v>50</v>
      </c>
      <c r="I52" t="s">
        <v>92</v>
      </c>
      <c r="J52" t="s">
        <v>52</v>
      </c>
      <c r="K52">
        <v>3.4</v>
      </c>
      <c r="L52">
        <v>2160</v>
      </c>
      <c r="M52" t="s">
        <v>53</v>
      </c>
      <c r="N52">
        <v>0</v>
      </c>
      <c r="O52">
        <v>0</v>
      </c>
      <c r="P52">
        <v>0</v>
      </c>
      <c r="Q52" s="4">
        <v>22.8</v>
      </c>
      <c r="R52" s="4">
        <v>1.6799999999999999E-2</v>
      </c>
      <c r="S52" s="4">
        <v>-6.1499999999999999E-2</v>
      </c>
      <c r="T52" s="4">
        <v>0</v>
      </c>
      <c r="U52">
        <v>0</v>
      </c>
      <c r="V52">
        <v>0</v>
      </c>
      <c r="W52">
        <v>22.8</v>
      </c>
      <c r="X52">
        <v>1.6799999999999999E-2</v>
      </c>
      <c r="Y52">
        <v>-6.1499999999999999E-2</v>
      </c>
      <c r="Z52" t="s">
        <v>54</v>
      </c>
      <c r="AA52" t="s">
        <v>55</v>
      </c>
      <c r="AB52">
        <v>20</v>
      </c>
      <c r="AC52" t="s">
        <v>99</v>
      </c>
      <c r="AD52" t="s">
        <v>57</v>
      </c>
      <c r="AE52" t="s">
        <v>93</v>
      </c>
      <c r="AF52" t="s">
        <v>47</v>
      </c>
      <c r="AG52" t="s">
        <v>44</v>
      </c>
      <c r="AH52" t="s">
        <v>53</v>
      </c>
      <c r="AI52" t="s">
        <v>59</v>
      </c>
      <c r="AJ52" t="s">
        <v>60</v>
      </c>
      <c r="AK52" t="s">
        <v>61</v>
      </c>
      <c r="AL52" t="s">
        <v>62</v>
      </c>
      <c r="AM52" t="s">
        <v>63</v>
      </c>
      <c r="AN52" s="2" t="s">
        <v>64</v>
      </c>
      <c r="AO52" t="s">
        <v>65</v>
      </c>
    </row>
    <row r="53" spans="1:41" ht="13.8" customHeight="1" x14ac:dyDescent="0.3">
      <c r="A53" t="s">
        <v>44</v>
      </c>
      <c r="B53" t="s">
        <v>45</v>
      </c>
      <c r="C53" t="s">
        <v>46</v>
      </c>
      <c r="D53" s="1">
        <v>43477.552361111113</v>
      </c>
      <c r="E53" t="s">
        <v>47</v>
      </c>
      <c r="F53" t="s">
        <v>98</v>
      </c>
      <c r="G53" t="s">
        <v>49</v>
      </c>
      <c r="H53" t="s">
        <v>50</v>
      </c>
      <c r="I53" t="s">
        <v>94</v>
      </c>
      <c r="J53" t="s">
        <v>52</v>
      </c>
      <c r="K53">
        <v>3.61</v>
      </c>
      <c r="L53">
        <v>2300</v>
      </c>
      <c r="M53" t="s">
        <v>53</v>
      </c>
      <c r="N53">
        <v>0</v>
      </c>
      <c r="O53">
        <v>0</v>
      </c>
      <c r="P53">
        <v>0</v>
      </c>
      <c r="Q53" s="4">
        <v>3.48</v>
      </c>
      <c r="R53" s="4">
        <v>6.3699999999999998E-3</v>
      </c>
      <c r="S53" s="4">
        <v>-9.7699999999999995E-2</v>
      </c>
      <c r="T53" s="4">
        <v>0</v>
      </c>
      <c r="U53">
        <v>0</v>
      </c>
      <c r="V53">
        <v>0</v>
      </c>
      <c r="W53">
        <v>3.48</v>
      </c>
      <c r="X53">
        <v>6.3699999999999998E-3</v>
      </c>
      <c r="Y53">
        <v>-9.7699999999999995E-2</v>
      </c>
      <c r="Z53" t="s">
        <v>54</v>
      </c>
      <c r="AA53" t="s">
        <v>55</v>
      </c>
      <c r="AB53">
        <v>20</v>
      </c>
      <c r="AC53" t="s">
        <v>99</v>
      </c>
      <c r="AD53" t="s">
        <v>57</v>
      </c>
      <c r="AE53" t="s">
        <v>95</v>
      </c>
      <c r="AF53" t="s">
        <v>47</v>
      </c>
      <c r="AG53" t="s">
        <v>44</v>
      </c>
      <c r="AH53" t="s">
        <v>53</v>
      </c>
      <c r="AI53" t="s">
        <v>59</v>
      </c>
      <c r="AJ53" t="s">
        <v>60</v>
      </c>
      <c r="AK53" t="s">
        <v>61</v>
      </c>
      <c r="AL53" t="s">
        <v>62</v>
      </c>
      <c r="AM53" t="s">
        <v>63</v>
      </c>
      <c r="AN53" s="2" t="s">
        <v>64</v>
      </c>
      <c r="AO53" t="s">
        <v>65</v>
      </c>
    </row>
    <row r="54" spans="1:41" ht="13.8" customHeight="1" x14ac:dyDescent="0.3">
      <c r="A54" t="s">
        <v>44</v>
      </c>
      <c r="B54" t="s">
        <v>45</v>
      </c>
      <c r="C54" t="s">
        <v>46</v>
      </c>
      <c r="D54" s="1">
        <v>43477.552361111113</v>
      </c>
      <c r="E54" t="s">
        <v>100</v>
      </c>
      <c r="F54" t="s">
        <v>48</v>
      </c>
      <c r="G54" t="s">
        <v>101</v>
      </c>
      <c r="H54" t="s">
        <v>50</v>
      </c>
      <c r="I54" t="s">
        <v>51</v>
      </c>
      <c r="J54" t="s">
        <v>52</v>
      </c>
      <c r="K54">
        <v>3.5</v>
      </c>
      <c r="L54">
        <v>1240</v>
      </c>
      <c r="M54" t="s">
        <v>53</v>
      </c>
      <c r="N54">
        <v>0</v>
      </c>
      <c r="O54">
        <v>0</v>
      </c>
      <c r="P54">
        <v>0</v>
      </c>
      <c r="Q54" s="4">
        <v>7.65</v>
      </c>
      <c r="R54" s="4">
        <v>0</v>
      </c>
      <c r="S54" s="4">
        <v>-0.40400000000000003</v>
      </c>
      <c r="T54" s="4">
        <v>0</v>
      </c>
      <c r="U54">
        <v>0</v>
      </c>
      <c r="V54">
        <v>0</v>
      </c>
      <c r="W54">
        <v>3.44</v>
      </c>
      <c r="X54">
        <v>0</v>
      </c>
      <c r="Y54">
        <v>-0.13700000000000001</v>
      </c>
      <c r="Z54" t="s">
        <v>54</v>
      </c>
      <c r="AA54" t="s">
        <v>55</v>
      </c>
      <c r="AB54">
        <v>20</v>
      </c>
      <c r="AC54" t="s">
        <v>56</v>
      </c>
      <c r="AD54" t="s">
        <v>102</v>
      </c>
      <c r="AE54" t="s">
        <v>58</v>
      </c>
      <c r="AF54" t="s">
        <v>103</v>
      </c>
      <c r="AG54" t="s">
        <v>44</v>
      </c>
      <c r="AH54" t="s">
        <v>53</v>
      </c>
      <c r="AI54" t="s">
        <v>59</v>
      </c>
      <c r="AJ54" t="s">
        <v>60</v>
      </c>
      <c r="AK54" t="s">
        <v>61</v>
      </c>
      <c r="AL54" t="s">
        <v>62</v>
      </c>
      <c r="AM54" t="s">
        <v>63</v>
      </c>
      <c r="AN54" s="2" t="s">
        <v>64</v>
      </c>
      <c r="AO54" t="s">
        <v>65</v>
      </c>
    </row>
    <row r="55" spans="1:41" ht="13.8" customHeight="1" x14ac:dyDescent="0.3">
      <c r="A55" t="s">
        <v>44</v>
      </c>
      <c r="B55" t="s">
        <v>45</v>
      </c>
      <c r="C55" t="s">
        <v>46</v>
      </c>
      <c r="D55" s="1">
        <v>43477.552361111113</v>
      </c>
      <c r="E55" t="s">
        <v>100</v>
      </c>
      <c r="F55" t="s">
        <v>48</v>
      </c>
      <c r="G55" t="s">
        <v>101</v>
      </c>
      <c r="H55" t="s">
        <v>50</v>
      </c>
      <c r="I55" t="s">
        <v>66</v>
      </c>
      <c r="J55" t="s">
        <v>52</v>
      </c>
      <c r="K55">
        <v>3.5</v>
      </c>
      <c r="L55">
        <v>1240</v>
      </c>
      <c r="M55" t="s">
        <v>53</v>
      </c>
      <c r="N55">
        <v>0</v>
      </c>
      <c r="O55">
        <v>0</v>
      </c>
      <c r="P55">
        <v>0</v>
      </c>
      <c r="Q55" s="4">
        <v>46.8</v>
      </c>
      <c r="R55" s="4">
        <v>0.12</v>
      </c>
      <c r="S55" s="4">
        <v>-0.40300000000000002</v>
      </c>
      <c r="T55" s="4">
        <v>0</v>
      </c>
      <c r="U55">
        <v>0</v>
      </c>
      <c r="V55">
        <v>0</v>
      </c>
      <c r="W55">
        <v>7.47</v>
      </c>
      <c r="X55">
        <v>1.7999999999999999E-2</v>
      </c>
      <c r="Y55">
        <v>-0.125</v>
      </c>
      <c r="Z55" t="s">
        <v>54</v>
      </c>
      <c r="AA55" t="s">
        <v>55</v>
      </c>
      <c r="AB55">
        <v>20</v>
      </c>
      <c r="AC55" t="s">
        <v>56</v>
      </c>
      <c r="AD55" t="s">
        <v>102</v>
      </c>
      <c r="AE55" t="s">
        <v>67</v>
      </c>
      <c r="AF55" t="s">
        <v>103</v>
      </c>
      <c r="AG55" t="s">
        <v>44</v>
      </c>
      <c r="AH55" t="s">
        <v>53</v>
      </c>
      <c r="AI55" t="s">
        <v>59</v>
      </c>
      <c r="AJ55" t="s">
        <v>60</v>
      </c>
      <c r="AK55" t="s">
        <v>61</v>
      </c>
      <c r="AL55" t="s">
        <v>62</v>
      </c>
      <c r="AM55" t="s">
        <v>63</v>
      </c>
      <c r="AN55" s="2" t="s">
        <v>64</v>
      </c>
      <c r="AO55" t="s">
        <v>65</v>
      </c>
    </row>
    <row r="56" spans="1:41" ht="13.8" customHeight="1" x14ac:dyDescent="0.3">
      <c r="A56" t="s">
        <v>44</v>
      </c>
      <c r="B56" t="s">
        <v>45</v>
      </c>
      <c r="C56" t="s">
        <v>46</v>
      </c>
      <c r="D56" s="1">
        <v>43477.552361111113</v>
      </c>
      <c r="E56" t="s">
        <v>100</v>
      </c>
      <c r="F56" t="s">
        <v>48</v>
      </c>
      <c r="G56" t="s">
        <v>101</v>
      </c>
      <c r="H56" t="s">
        <v>50</v>
      </c>
      <c r="I56" t="s">
        <v>68</v>
      </c>
      <c r="J56" t="s">
        <v>52</v>
      </c>
      <c r="K56">
        <v>3.5</v>
      </c>
      <c r="L56">
        <v>1240</v>
      </c>
      <c r="M56" t="s">
        <v>53</v>
      </c>
      <c r="N56">
        <v>0</v>
      </c>
      <c r="O56">
        <v>0</v>
      </c>
      <c r="P56">
        <v>0</v>
      </c>
      <c r="Q56" s="4">
        <v>18.7</v>
      </c>
      <c r="R56" s="4">
        <v>5.91E-2</v>
      </c>
      <c r="S56" s="4">
        <v>-0.36199999999999999</v>
      </c>
      <c r="T56" s="4">
        <v>0</v>
      </c>
      <c r="U56">
        <v>0</v>
      </c>
      <c r="V56">
        <v>0</v>
      </c>
      <c r="W56">
        <v>3.94</v>
      </c>
      <c r="X56">
        <v>5.8999999999999999E-3</v>
      </c>
      <c r="Y56">
        <v>-0.121</v>
      </c>
      <c r="Z56" t="s">
        <v>54</v>
      </c>
      <c r="AA56" t="s">
        <v>55</v>
      </c>
      <c r="AB56">
        <v>20</v>
      </c>
      <c r="AC56" t="s">
        <v>56</v>
      </c>
      <c r="AD56" t="s">
        <v>102</v>
      </c>
      <c r="AE56" t="s">
        <v>69</v>
      </c>
      <c r="AF56" t="s">
        <v>103</v>
      </c>
      <c r="AG56" t="s">
        <v>44</v>
      </c>
      <c r="AH56" t="s">
        <v>53</v>
      </c>
      <c r="AI56" t="s">
        <v>59</v>
      </c>
      <c r="AJ56" t="s">
        <v>60</v>
      </c>
      <c r="AK56" t="s">
        <v>61</v>
      </c>
      <c r="AL56" t="s">
        <v>62</v>
      </c>
      <c r="AM56" t="s">
        <v>63</v>
      </c>
      <c r="AN56" s="2" t="s">
        <v>64</v>
      </c>
      <c r="AO56" t="s">
        <v>65</v>
      </c>
    </row>
    <row r="57" spans="1:41" ht="13.8" customHeight="1" x14ac:dyDescent="0.3">
      <c r="A57" t="s">
        <v>44</v>
      </c>
      <c r="B57" t="s">
        <v>45</v>
      </c>
      <c r="C57" t="s">
        <v>46</v>
      </c>
      <c r="D57" s="1">
        <v>43477.552361111113</v>
      </c>
      <c r="E57" t="s">
        <v>100</v>
      </c>
      <c r="F57" t="s">
        <v>48</v>
      </c>
      <c r="G57" t="s">
        <v>101</v>
      </c>
      <c r="H57" t="s">
        <v>50</v>
      </c>
      <c r="I57" t="s">
        <v>70</v>
      </c>
      <c r="J57" t="s">
        <v>52</v>
      </c>
      <c r="K57">
        <v>3.5</v>
      </c>
      <c r="L57">
        <v>1240</v>
      </c>
      <c r="M57" t="s">
        <v>53</v>
      </c>
      <c r="N57">
        <v>0</v>
      </c>
      <c r="O57">
        <v>0</v>
      </c>
      <c r="P57">
        <v>0</v>
      </c>
      <c r="Q57" s="4">
        <v>50</v>
      </c>
      <c r="R57" s="4">
        <v>0.10299999999999999</v>
      </c>
      <c r="S57" s="4">
        <v>-0.40799999999999997</v>
      </c>
      <c r="T57" s="4">
        <v>0</v>
      </c>
      <c r="U57">
        <v>0</v>
      </c>
      <c r="V57">
        <v>0</v>
      </c>
      <c r="W57">
        <v>7.3</v>
      </c>
      <c r="X57">
        <v>1.37E-2</v>
      </c>
      <c r="Y57">
        <v>-0.11700000000000001</v>
      </c>
      <c r="Z57" t="s">
        <v>54</v>
      </c>
      <c r="AA57" t="s">
        <v>55</v>
      </c>
      <c r="AB57">
        <v>20</v>
      </c>
      <c r="AC57" t="s">
        <v>56</v>
      </c>
      <c r="AD57" t="s">
        <v>102</v>
      </c>
      <c r="AE57" t="s">
        <v>71</v>
      </c>
      <c r="AF57" t="s">
        <v>103</v>
      </c>
      <c r="AG57" t="s">
        <v>44</v>
      </c>
      <c r="AH57" t="s">
        <v>53</v>
      </c>
      <c r="AI57" t="s">
        <v>59</v>
      </c>
      <c r="AJ57" t="s">
        <v>60</v>
      </c>
      <c r="AK57" t="s">
        <v>61</v>
      </c>
      <c r="AL57" t="s">
        <v>62</v>
      </c>
      <c r="AM57" t="s">
        <v>63</v>
      </c>
      <c r="AN57" s="2" t="s">
        <v>64</v>
      </c>
      <c r="AO57" t="s">
        <v>65</v>
      </c>
    </row>
    <row r="58" spans="1:41" ht="13.8" customHeight="1" x14ac:dyDescent="0.3">
      <c r="A58" t="s">
        <v>44</v>
      </c>
      <c r="B58" t="s">
        <v>45</v>
      </c>
      <c r="C58" t="s">
        <v>46</v>
      </c>
      <c r="D58" s="1">
        <v>43477.552361111113</v>
      </c>
      <c r="E58" t="s">
        <v>100</v>
      </c>
      <c r="F58" t="s">
        <v>48</v>
      </c>
      <c r="G58" t="s">
        <v>101</v>
      </c>
      <c r="H58" t="s">
        <v>50</v>
      </c>
      <c r="I58" t="s">
        <v>72</v>
      </c>
      <c r="J58" t="s">
        <v>52</v>
      </c>
      <c r="K58">
        <v>3.5</v>
      </c>
      <c r="L58">
        <v>1240</v>
      </c>
      <c r="M58" t="s">
        <v>53</v>
      </c>
      <c r="N58">
        <v>0</v>
      </c>
      <c r="O58">
        <v>0</v>
      </c>
      <c r="P58">
        <v>0</v>
      </c>
      <c r="Q58" s="4">
        <v>18.8</v>
      </c>
      <c r="R58" s="4">
        <v>4.4400000000000002E-2</v>
      </c>
      <c r="S58" s="4">
        <v>-0.51600000000000001</v>
      </c>
      <c r="T58" s="4">
        <v>0</v>
      </c>
      <c r="U58">
        <v>0</v>
      </c>
      <c r="V58">
        <v>0</v>
      </c>
      <c r="W58">
        <v>4.62</v>
      </c>
      <c r="X58">
        <v>4.6600000000000001E-3</v>
      </c>
      <c r="Y58">
        <v>-0.157</v>
      </c>
      <c r="Z58" t="s">
        <v>54</v>
      </c>
      <c r="AA58" t="s">
        <v>55</v>
      </c>
      <c r="AB58">
        <v>20</v>
      </c>
      <c r="AC58" t="s">
        <v>56</v>
      </c>
      <c r="AD58" t="s">
        <v>102</v>
      </c>
      <c r="AE58" t="s">
        <v>73</v>
      </c>
      <c r="AF58" t="s">
        <v>103</v>
      </c>
      <c r="AG58" t="s">
        <v>44</v>
      </c>
      <c r="AH58" t="s">
        <v>53</v>
      </c>
      <c r="AI58" t="s">
        <v>59</v>
      </c>
      <c r="AJ58" t="s">
        <v>60</v>
      </c>
      <c r="AK58" t="s">
        <v>61</v>
      </c>
      <c r="AL58" t="s">
        <v>62</v>
      </c>
      <c r="AM58" t="s">
        <v>63</v>
      </c>
      <c r="AN58" s="2" t="s">
        <v>64</v>
      </c>
      <c r="AO58" t="s">
        <v>65</v>
      </c>
    </row>
    <row r="59" spans="1:41" ht="13.8" customHeight="1" x14ac:dyDescent="0.3">
      <c r="A59" t="s">
        <v>44</v>
      </c>
      <c r="B59" t="s">
        <v>45</v>
      </c>
      <c r="C59" t="s">
        <v>46</v>
      </c>
      <c r="D59" s="1">
        <v>43477.552361111113</v>
      </c>
      <c r="E59" t="s">
        <v>100</v>
      </c>
      <c r="F59" t="s">
        <v>48</v>
      </c>
      <c r="G59" t="s">
        <v>101</v>
      </c>
      <c r="H59" t="s">
        <v>50</v>
      </c>
      <c r="I59" t="s">
        <v>84</v>
      </c>
      <c r="J59" t="s">
        <v>52</v>
      </c>
      <c r="K59">
        <v>3.5</v>
      </c>
      <c r="L59">
        <v>1240</v>
      </c>
      <c r="M59" t="s">
        <v>53</v>
      </c>
      <c r="N59">
        <v>0</v>
      </c>
      <c r="O59">
        <v>0</v>
      </c>
      <c r="P59">
        <v>0</v>
      </c>
      <c r="Q59" s="4">
        <v>169</v>
      </c>
      <c r="R59" s="4">
        <v>0.19700000000000001</v>
      </c>
      <c r="S59" s="4">
        <v>-0.47199999999999998</v>
      </c>
      <c r="T59" s="4">
        <v>0</v>
      </c>
      <c r="U59">
        <v>0</v>
      </c>
      <c r="V59">
        <v>0</v>
      </c>
      <c r="W59">
        <v>23.8</v>
      </c>
      <c r="X59">
        <v>4.1200000000000001E-2</v>
      </c>
      <c r="Y59">
        <v>-0.13600000000000001</v>
      </c>
      <c r="Z59" t="s">
        <v>54</v>
      </c>
      <c r="AA59" t="s">
        <v>55</v>
      </c>
      <c r="AB59">
        <v>20</v>
      </c>
      <c r="AC59" t="s">
        <v>56</v>
      </c>
      <c r="AD59" t="s">
        <v>102</v>
      </c>
      <c r="AE59" t="s">
        <v>85</v>
      </c>
      <c r="AF59" t="s">
        <v>103</v>
      </c>
      <c r="AG59" t="s">
        <v>44</v>
      </c>
      <c r="AH59" t="s">
        <v>53</v>
      </c>
      <c r="AI59" t="s">
        <v>59</v>
      </c>
      <c r="AJ59" t="s">
        <v>60</v>
      </c>
      <c r="AK59" t="s">
        <v>61</v>
      </c>
      <c r="AL59" t="s">
        <v>62</v>
      </c>
      <c r="AM59" t="s">
        <v>63</v>
      </c>
      <c r="AN59" s="2" t="s">
        <v>64</v>
      </c>
      <c r="AO59" t="s">
        <v>65</v>
      </c>
    </row>
    <row r="60" spans="1:41" ht="13.8" customHeight="1" x14ac:dyDescent="0.3">
      <c r="A60" t="s">
        <v>44</v>
      </c>
      <c r="B60" t="s">
        <v>45</v>
      </c>
      <c r="C60" t="s">
        <v>46</v>
      </c>
      <c r="D60" s="1">
        <v>43477.552361111113</v>
      </c>
      <c r="E60" t="s">
        <v>100</v>
      </c>
      <c r="F60" t="s">
        <v>48</v>
      </c>
      <c r="G60" t="s">
        <v>101</v>
      </c>
      <c r="H60" t="s">
        <v>50</v>
      </c>
      <c r="I60" t="s">
        <v>86</v>
      </c>
      <c r="J60" t="s">
        <v>52</v>
      </c>
      <c r="K60">
        <v>3.5</v>
      </c>
      <c r="L60">
        <v>1240</v>
      </c>
      <c r="M60" t="s">
        <v>53</v>
      </c>
      <c r="N60">
        <v>0</v>
      </c>
      <c r="O60">
        <v>0</v>
      </c>
      <c r="P60">
        <v>0</v>
      </c>
      <c r="Q60" s="4">
        <v>106</v>
      </c>
      <c r="R60" s="4">
        <v>0.16300000000000001</v>
      </c>
      <c r="S60" s="4">
        <v>-0.39500000000000002</v>
      </c>
      <c r="T60" s="4">
        <v>0</v>
      </c>
      <c r="U60">
        <v>0</v>
      </c>
      <c r="V60">
        <v>0</v>
      </c>
      <c r="W60">
        <v>15.1</v>
      </c>
      <c r="X60">
        <v>2.47E-2</v>
      </c>
      <c r="Y60">
        <v>-0.121</v>
      </c>
      <c r="Z60" t="s">
        <v>54</v>
      </c>
      <c r="AA60" t="s">
        <v>55</v>
      </c>
      <c r="AB60">
        <v>20</v>
      </c>
      <c r="AC60" t="s">
        <v>56</v>
      </c>
      <c r="AD60" t="s">
        <v>102</v>
      </c>
      <c r="AE60" t="s">
        <v>87</v>
      </c>
      <c r="AF60" t="s">
        <v>103</v>
      </c>
      <c r="AG60" t="s">
        <v>44</v>
      </c>
      <c r="AH60" t="s">
        <v>53</v>
      </c>
      <c r="AI60" t="s">
        <v>59</v>
      </c>
      <c r="AJ60" t="s">
        <v>60</v>
      </c>
      <c r="AK60" t="s">
        <v>61</v>
      </c>
      <c r="AL60" t="s">
        <v>62</v>
      </c>
      <c r="AM60" t="s">
        <v>63</v>
      </c>
      <c r="AN60" s="2" t="s">
        <v>64</v>
      </c>
      <c r="AO60" t="s">
        <v>65</v>
      </c>
    </row>
    <row r="61" spans="1:41" ht="13.8" customHeight="1" x14ac:dyDescent="0.3">
      <c r="A61" t="s">
        <v>44</v>
      </c>
      <c r="B61" t="s">
        <v>45</v>
      </c>
      <c r="C61" t="s">
        <v>46</v>
      </c>
      <c r="D61" s="1">
        <v>43477.552361111113</v>
      </c>
      <c r="E61" t="s">
        <v>100</v>
      </c>
      <c r="F61" t="s">
        <v>48</v>
      </c>
      <c r="G61" t="s">
        <v>101</v>
      </c>
      <c r="H61" t="s">
        <v>50</v>
      </c>
      <c r="I61" t="s">
        <v>88</v>
      </c>
      <c r="J61" t="s">
        <v>52</v>
      </c>
      <c r="K61">
        <v>3.5</v>
      </c>
      <c r="L61">
        <v>1240</v>
      </c>
      <c r="M61" t="s">
        <v>53</v>
      </c>
      <c r="N61">
        <v>0</v>
      </c>
      <c r="O61">
        <v>0</v>
      </c>
      <c r="P61">
        <v>0</v>
      </c>
      <c r="Q61" s="4">
        <v>171</v>
      </c>
      <c r="R61" s="4">
        <v>0.158</v>
      </c>
      <c r="S61" s="4">
        <v>-0.4</v>
      </c>
      <c r="T61" s="4">
        <v>0</v>
      </c>
      <c r="U61">
        <v>0</v>
      </c>
      <c r="V61">
        <v>0</v>
      </c>
      <c r="W61">
        <v>22.6</v>
      </c>
      <c r="X61">
        <v>2.0299999999999999E-2</v>
      </c>
      <c r="Y61">
        <v>-0.123</v>
      </c>
      <c r="Z61" t="s">
        <v>54</v>
      </c>
      <c r="AA61" t="s">
        <v>55</v>
      </c>
      <c r="AB61">
        <v>20</v>
      </c>
      <c r="AC61" t="s">
        <v>56</v>
      </c>
      <c r="AD61" t="s">
        <v>102</v>
      </c>
      <c r="AE61" t="s">
        <v>89</v>
      </c>
      <c r="AF61" t="s">
        <v>103</v>
      </c>
      <c r="AG61" t="s">
        <v>44</v>
      </c>
      <c r="AH61" t="s">
        <v>53</v>
      </c>
      <c r="AI61" t="s">
        <v>59</v>
      </c>
      <c r="AJ61" t="s">
        <v>60</v>
      </c>
      <c r="AK61" t="s">
        <v>61</v>
      </c>
      <c r="AL61" t="s">
        <v>62</v>
      </c>
      <c r="AM61" t="s">
        <v>63</v>
      </c>
      <c r="AN61" s="2" t="s">
        <v>64</v>
      </c>
      <c r="AO61" t="s">
        <v>65</v>
      </c>
    </row>
    <row r="62" spans="1:41" ht="13.8" customHeight="1" x14ac:dyDescent="0.3">
      <c r="A62" t="s">
        <v>44</v>
      </c>
      <c r="B62" t="s">
        <v>45</v>
      </c>
      <c r="C62" t="s">
        <v>46</v>
      </c>
      <c r="D62" s="1">
        <v>43477.552361111113</v>
      </c>
      <c r="E62" t="s">
        <v>100</v>
      </c>
      <c r="F62" t="s">
        <v>48</v>
      </c>
      <c r="G62" t="s">
        <v>101</v>
      </c>
      <c r="H62" t="s">
        <v>50</v>
      </c>
      <c r="I62" t="s">
        <v>94</v>
      </c>
      <c r="J62" t="s">
        <v>52</v>
      </c>
      <c r="K62">
        <v>3.5</v>
      </c>
      <c r="L62">
        <v>1240</v>
      </c>
      <c r="M62" t="s">
        <v>53</v>
      </c>
      <c r="N62">
        <v>0</v>
      </c>
      <c r="O62">
        <v>0</v>
      </c>
      <c r="P62">
        <v>0</v>
      </c>
      <c r="Q62" s="4">
        <v>56.5</v>
      </c>
      <c r="R62" s="4">
        <v>8.48E-2</v>
      </c>
      <c r="S62" s="4">
        <v>-0.54500000000000004</v>
      </c>
      <c r="T62" s="4">
        <v>0</v>
      </c>
      <c r="U62">
        <v>0</v>
      </c>
      <c r="V62">
        <v>0</v>
      </c>
      <c r="W62">
        <v>7</v>
      </c>
      <c r="X62">
        <v>1.35E-2</v>
      </c>
      <c r="Y62">
        <v>-0.16600000000000001</v>
      </c>
      <c r="Z62" t="s">
        <v>54</v>
      </c>
      <c r="AA62" t="s">
        <v>55</v>
      </c>
      <c r="AB62">
        <v>20</v>
      </c>
      <c r="AC62" t="s">
        <v>56</v>
      </c>
      <c r="AD62" t="s">
        <v>102</v>
      </c>
      <c r="AE62" t="s">
        <v>95</v>
      </c>
      <c r="AF62" t="s">
        <v>103</v>
      </c>
      <c r="AG62" t="s">
        <v>44</v>
      </c>
      <c r="AH62" t="s">
        <v>53</v>
      </c>
      <c r="AI62" t="s">
        <v>59</v>
      </c>
      <c r="AJ62" t="s">
        <v>60</v>
      </c>
      <c r="AK62" t="s">
        <v>61</v>
      </c>
      <c r="AL62" t="s">
        <v>62</v>
      </c>
      <c r="AM62" t="s">
        <v>63</v>
      </c>
      <c r="AN62" s="2" t="s">
        <v>64</v>
      </c>
      <c r="AO62" t="s">
        <v>65</v>
      </c>
    </row>
    <row r="63" spans="1:41" ht="13.8" customHeight="1" x14ac:dyDescent="0.3">
      <c r="A63" t="s">
        <v>44</v>
      </c>
      <c r="B63" t="s">
        <v>45</v>
      </c>
      <c r="C63" t="s">
        <v>46</v>
      </c>
      <c r="D63" s="1">
        <v>43477.552361111113</v>
      </c>
      <c r="E63" t="s">
        <v>100</v>
      </c>
      <c r="F63" t="s">
        <v>48</v>
      </c>
      <c r="G63" t="s">
        <v>101</v>
      </c>
      <c r="H63" t="s">
        <v>50</v>
      </c>
      <c r="I63" t="s">
        <v>104</v>
      </c>
      <c r="J63" t="s">
        <v>52</v>
      </c>
      <c r="K63">
        <v>3.5</v>
      </c>
      <c r="L63">
        <v>1240</v>
      </c>
      <c r="M63" t="s">
        <v>53</v>
      </c>
      <c r="N63">
        <v>0</v>
      </c>
      <c r="O63">
        <v>0</v>
      </c>
      <c r="P63">
        <v>0</v>
      </c>
      <c r="Q63" s="4">
        <v>96.9</v>
      </c>
      <c r="R63" s="4">
        <v>0.13800000000000001</v>
      </c>
      <c r="S63" s="4">
        <v>-0.42899999999999999</v>
      </c>
      <c r="T63" s="4">
        <v>0</v>
      </c>
      <c r="U63">
        <v>0</v>
      </c>
      <c r="V63">
        <v>0</v>
      </c>
      <c r="W63">
        <v>13.8</v>
      </c>
      <c r="X63">
        <v>2.2599999999999999E-2</v>
      </c>
      <c r="Y63">
        <v>-0.128</v>
      </c>
      <c r="Z63" t="s">
        <v>54</v>
      </c>
      <c r="AA63" t="s">
        <v>55</v>
      </c>
      <c r="AB63">
        <v>20</v>
      </c>
      <c r="AC63" t="s">
        <v>56</v>
      </c>
      <c r="AD63" t="s">
        <v>102</v>
      </c>
      <c r="AE63" t="s">
        <v>105</v>
      </c>
      <c r="AF63" t="s">
        <v>103</v>
      </c>
      <c r="AG63" t="s">
        <v>44</v>
      </c>
      <c r="AH63" t="s">
        <v>53</v>
      </c>
      <c r="AI63" t="s">
        <v>59</v>
      </c>
      <c r="AJ63" t="s">
        <v>60</v>
      </c>
      <c r="AK63" t="s">
        <v>61</v>
      </c>
      <c r="AL63" t="s">
        <v>62</v>
      </c>
      <c r="AM63" t="s">
        <v>63</v>
      </c>
      <c r="AN63" s="2" t="s">
        <v>64</v>
      </c>
      <c r="AO63" t="s">
        <v>65</v>
      </c>
    </row>
    <row r="64" spans="1:41" ht="13.8" customHeight="1" x14ac:dyDescent="0.3">
      <c r="A64" t="s">
        <v>44</v>
      </c>
      <c r="B64" t="s">
        <v>45</v>
      </c>
      <c r="C64" t="s">
        <v>46</v>
      </c>
      <c r="D64" s="1">
        <v>43477.552361111113</v>
      </c>
      <c r="E64" t="s">
        <v>100</v>
      </c>
      <c r="F64" t="s">
        <v>48</v>
      </c>
      <c r="G64" t="s">
        <v>49</v>
      </c>
      <c r="H64" t="s">
        <v>50</v>
      </c>
      <c r="I64" t="s">
        <v>104</v>
      </c>
      <c r="J64" t="s">
        <v>52</v>
      </c>
      <c r="K64">
        <v>3.5</v>
      </c>
      <c r="L64">
        <v>1240</v>
      </c>
      <c r="M64" t="s">
        <v>53</v>
      </c>
      <c r="N64">
        <v>0</v>
      </c>
      <c r="O64">
        <v>0</v>
      </c>
      <c r="P64">
        <v>0</v>
      </c>
      <c r="Q64" s="4">
        <v>16.7</v>
      </c>
      <c r="R64" s="4">
        <v>2.7400000000000001E-2</v>
      </c>
      <c r="S64" s="4">
        <v>-0.115</v>
      </c>
      <c r="T64" s="4">
        <v>0</v>
      </c>
      <c r="U64">
        <v>0</v>
      </c>
      <c r="V64">
        <v>0</v>
      </c>
      <c r="W64">
        <v>16.7</v>
      </c>
      <c r="X64">
        <v>2.7400000000000001E-2</v>
      </c>
      <c r="Y64">
        <v>-0.115</v>
      </c>
      <c r="Z64" t="s">
        <v>54</v>
      </c>
      <c r="AA64" t="s">
        <v>55</v>
      </c>
      <c r="AB64">
        <v>20</v>
      </c>
      <c r="AC64" t="s">
        <v>56</v>
      </c>
      <c r="AD64" t="s">
        <v>57</v>
      </c>
      <c r="AE64" t="s">
        <v>105</v>
      </c>
      <c r="AF64" t="s">
        <v>103</v>
      </c>
      <c r="AG64" t="s">
        <v>44</v>
      </c>
      <c r="AH64" t="s">
        <v>53</v>
      </c>
      <c r="AI64" t="s">
        <v>59</v>
      </c>
      <c r="AJ64" t="s">
        <v>60</v>
      </c>
      <c r="AK64" t="s">
        <v>61</v>
      </c>
      <c r="AL64" t="s">
        <v>62</v>
      </c>
      <c r="AM64" t="s">
        <v>63</v>
      </c>
      <c r="AN64" s="2" t="s">
        <v>64</v>
      </c>
      <c r="AO64" t="s">
        <v>65</v>
      </c>
    </row>
    <row r="65" spans="1:41" ht="13.8" customHeight="1" x14ac:dyDescent="0.3">
      <c r="A65" t="s">
        <v>44</v>
      </c>
      <c r="B65" t="s">
        <v>45</v>
      </c>
      <c r="C65" t="s">
        <v>46</v>
      </c>
      <c r="D65" s="1">
        <v>43477.552361111113</v>
      </c>
      <c r="E65" t="s">
        <v>100</v>
      </c>
      <c r="F65" t="s">
        <v>96</v>
      </c>
      <c r="G65" t="s">
        <v>101</v>
      </c>
      <c r="H65" t="s">
        <v>50</v>
      </c>
      <c r="I65" t="s">
        <v>51</v>
      </c>
      <c r="J65" t="s">
        <v>52</v>
      </c>
      <c r="K65">
        <v>1</v>
      </c>
      <c r="L65">
        <v>999</v>
      </c>
      <c r="M65" t="s">
        <v>53</v>
      </c>
      <c r="N65">
        <v>0</v>
      </c>
      <c r="O65">
        <v>0</v>
      </c>
      <c r="P65">
        <v>0</v>
      </c>
      <c r="Q65" s="4">
        <v>12.6</v>
      </c>
      <c r="R65" s="4">
        <v>2.0000000000000001E-4</v>
      </c>
      <c r="S65" s="4">
        <v>-0.57499999999999996</v>
      </c>
      <c r="T65" s="4">
        <v>0</v>
      </c>
      <c r="U65">
        <v>0</v>
      </c>
      <c r="V65">
        <v>0</v>
      </c>
      <c r="W65">
        <v>6.17</v>
      </c>
      <c r="X65">
        <v>2.0000000000000001E-4</v>
      </c>
      <c r="Y65">
        <v>-0.29199999999999998</v>
      </c>
      <c r="Z65" t="s">
        <v>54</v>
      </c>
      <c r="AA65" t="s">
        <v>55</v>
      </c>
      <c r="AB65">
        <v>20</v>
      </c>
      <c r="AC65" t="s">
        <v>97</v>
      </c>
      <c r="AD65" t="s">
        <v>102</v>
      </c>
      <c r="AE65" t="s">
        <v>58</v>
      </c>
      <c r="AF65" t="s">
        <v>103</v>
      </c>
      <c r="AG65" t="s">
        <v>44</v>
      </c>
      <c r="AH65" t="s">
        <v>53</v>
      </c>
      <c r="AI65" t="s">
        <v>59</v>
      </c>
      <c r="AJ65" t="s">
        <v>60</v>
      </c>
      <c r="AK65" t="s">
        <v>61</v>
      </c>
      <c r="AL65" t="s">
        <v>62</v>
      </c>
      <c r="AM65" t="s">
        <v>63</v>
      </c>
      <c r="AN65" s="2" t="s">
        <v>64</v>
      </c>
      <c r="AO65" t="s">
        <v>65</v>
      </c>
    </row>
    <row r="66" spans="1:41" ht="13.8" customHeight="1" x14ac:dyDescent="0.3">
      <c r="A66" t="s">
        <v>44</v>
      </c>
      <c r="B66" t="s">
        <v>45</v>
      </c>
      <c r="C66" t="s">
        <v>46</v>
      </c>
      <c r="D66" s="1">
        <v>43477.552361111113</v>
      </c>
      <c r="E66" t="s">
        <v>100</v>
      </c>
      <c r="F66" t="s">
        <v>96</v>
      </c>
      <c r="G66" t="s">
        <v>101</v>
      </c>
      <c r="H66" t="s">
        <v>50</v>
      </c>
      <c r="I66" t="s">
        <v>66</v>
      </c>
      <c r="J66" t="s">
        <v>52</v>
      </c>
      <c r="K66">
        <v>1</v>
      </c>
      <c r="L66">
        <v>1070</v>
      </c>
      <c r="M66" t="s">
        <v>53</v>
      </c>
      <c r="N66">
        <v>0</v>
      </c>
      <c r="O66">
        <v>0</v>
      </c>
      <c r="P66">
        <v>0</v>
      </c>
      <c r="Q66" s="4">
        <v>35</v>
      </c>
      <c r="R66" s="4">
        <v>8.6800000000000002E-2</v>
      </c>
      <c r="S66" s="4">
        <v>-0.36199999999999999</v>
      </c>
      <c r="T66" s="4">
        <v>0</v>
      </c>
      <c r="U66">
        <v>0</v>
      </c>
      <c r="V66">
        <v>0</v>
      </c>
      <c r="W66">
        <v>8.11</v>
      </c>
      <c r="X66">
        <v>1.66E-2</v>
      </c>
      <c r="Y66">
        <v>-0.191</v>
      </c>
      <c r="Z66" t="s">
        <v>54</v>
      </c>
      <c r="AA66" t="s">
        <v>55</v>
      </c>
      <c r="AB66">
        <v>20</v>
      </c>
      <c r="AC66" t="s">
        <v>97</v>
      </c>
      <c r="AD66" t="s">
        <v>102</v>
      </c>
      <c r="AE66" t="s">
        <v>67</v>
      </c>
      <c r="AF66" t="s">
        <v>103</v>
      </c>
      <c r="AG66" t="s">
        <v>44</v>
      </c>
      <c r="AH66" t="s">
        <v>53</v>
      </c>
      <c r="AI66" t="s">
        <v>59</v>
      </c>
      <c r="AJ66" t="s">
        <v>60</v>
      </c>
      <c r="AK66" t="s">
        <v>61</v>
      </c>
      <c r="AL66" t="s">
        <v>62</v>
      </c>
      <c r="AM66" t="s">
        <v>63</v>
      </c>
      <c r="AN66" s="2" t="s">
        <v>64</v>
      </c>
      <c r="AO66" t="s">
        <v>65</v>
      </c>
    </row>
    <row r="67" spans="1:41" ht="13.8" customHeight="1" x14ac:dyDescent="0.3">
      <c r="A67" t="s">
        <v>44</v>
      </c>
      <c r="B67" t="s">
        <v>45</v>
      </c>
      <c r="C67" t="s">
        <v>46</v>
      </c>
      <c r="D67" s="1">
        <v>43477.552361111113</v>
      </c>
      <c r="E67" t="s">
        <v>100</v>
      </c>
      <c r="F67" t="s">
        <v>96</v>
      </c>
      <c r="G67" t="s">
        <v>101</v>
      </c>
      <c r="H67" t="s">
        <v>50</v>
      </c>
      <c r="I67" t="s">
        <v>68</v>
      </c>
      <c r="J67" t="s">
        <v>52</v>
      </c>
      <c r="K67">
        <v>1</v>
      </c>
      <c r="L67">
        <v>999</v>
      </c>
      <c r="M67" t="s">
        <v>53</v>
      </c>
      <c r="N67">
        <v>0</v>
      </c>
      <c r="O67">
        <v>0</v>
      </c>
      <c r="P67">
        <v>0</v>
      </c>
      <c r="Q67" s="4">
        <v>11.4</v>
      </c>
      <c r="R67" s="4">
        <v>1.54E-2</v>
      </c>
      <c r="S67" s="4">
        <v>-0.38700000000000001</v>
      </c>
      <c r="T67" s="4">
        <v>0</v>
      </c>
      <c r="U67">
        <v>0</v>
      </c>
      <c r="V67">
        <v>0</v>
      </c>
      <c r="W67">
        <v>4.38</v>
      </c>
      <c r="X67">
        <v>2.2000000000000001E-3</v>
      </c>
      <c r="Y67">
        <v>-0.19800000000000001</v>
      </c>
      <c r="Z67" t="s">
        <v>54</v>
      </c>
      <c r="AA67" t="s">
        <v>55</v>
      </c>
      <c r="AB67">
        <v>20</v>
      </c>
      <c r="AC67" t="s">
        <v>97</v>
      </c>
      <c r="AD67" t="s">
        <v>102</v>
      </c>
      <c r="AE67" t="s">
        <v>69</v>
      </c>
      <c r="AF67" t="s">
        <v>103</v>
      </c>
      <c r="AG67" t="s">
        <v>44</v>
      </c>
      <c r="AH67" t="s">
        <v>53</v>
      </c>
      <c r="AI67" t="s">
        <v>59</v>
      </c>
      <c r="AJ67" t="s">
        <v>60</v>
      </c>
      <c r="AK67" t="s">
        <v>61</v>
      </c>
      <c r="AL67" t="s">
        <v>62</v>
      </c>
      <c r="AM67" t="s">
        <v>63</v>
      </c>
      <c r="AN67" s="2" t="s">
        <v>64</v>
      </c>
      <c r="AO67" t="s">
        <v>65</v>
      </c>
    </row>
    <row r="68" spans="1:41" ht="13.8" customHeight="1" x14ac:dyDescent="0.3">
      <c r="A68" t="s">
        <v>44</v>
      </c>
      <c r="B68" t="s">
        <v>45</v>
      </c>
      <c r="C68" t="s">
        <v>46</v>
      </c>
      <c r="D68" s="1">
        <v>43477.552361111113</v>
      </c>
      <c r="E68" t="s">
        <v>100</v>
      </c>
      <c r="F68" t="s">
        <v>96</v>
      </c>
      <c r="G68" t="s">
        <v>101</v>
      </c>
      <c r="H68" t="s">
        <v>50</v>
      </c>
      <c r="I68" t="s">
        <v>70</v>
      </c>
      <c r="J68" t="s">
        <v>52</v>
      </c>
      <c r="K68">
        <v>1</v>
      </c>
      <c r="L68">
        <v>999</v>
      </c>
      <c r="M68" t="s">
        <v>53</v>
      </c>
      <c r="N68">
        <v>0</v>
      </c>
      <c r="O68">
        <v>0</v>
      </c>
      <c r="P68">
        <v>0</v>
      </c>
      <c r="Q68" s="4">
        <v>44.1</v>
      </c>
      <c r="R68" s="4">
        <v>8.8499999999999995E-2</v>
      </c>
      <c r="S68" s="4">
        <v>-0.21</v>
      </c>
      <c r="T68" s="4">
        <v>0</v>
      </c>
      <c r="U68">
        <v>0</v>
      </c>
      <c r="V68">
        <v>0</v>
      </c>
      <c r="W68">
        <v>8.19</v>
      </c>
      <c r="X68">
        <v>1.9E-2</v>
      </c>
      <c r="Y68">
        <v>-0.108</v>
      </c>
      <c r="Z68" t="s">
        <v>54</v>
      </c>
      <c r="AA68" t="s">
        <v>55</v>
      </c>
      <c r="AB68">
        <v>20</v>
      </c>
      <c r="AC68" t="s">
        <v>97</v>
      </c>
      <c r="AD68" t="s">
        <v>102</v>
      </c>
      <c r="AE68" t="s">
        <v>71</v>
      </c>
      <c r="AF68" t="s">
        <v>103</v>
      </c>
      <c r="AG68" t="s">
        <v>44</v>
      </c>
      <c r="AH68" t="s">
        <v>53</v>
      </c>
      <c r="AI68" t="s">
        <v>59</v>
      </c>
      <c r="AJ68" t="s">
        <v>60</v>
      </c>
      <c r="AK68" t="s">
        <v>61</v>
      </c>
      <c r="AL68" t="s">
        <v>62</v>
      </c>
      <c r="AM68" t="s">
        <v>63</v>
      </c>
      <c r="AN68" s="2" t="s">
        <v>64</v>
      </c>
      <c r="AO68" t="s">
        <v>65</v>
      </c>
    </row>
    <row r="69" spans="1:41" ht="13.8" customHeight="1" x14ac:dyDescent="0.3">
      <c r="A69" t="s">
        <v>44</v>
      </c>
      <c r="B69" t="s">
        <v>45</v>
      </c>
      <c r="C69" t="s">
        <v>46</v>
      </c>
      <c r="D69" s="1">
        <v>43477.552361111113</v>
      </c>
      <c r="E69" t="s">
        <v>100</v>
      </c>
      <c r="F69" t="s">
        <v>96</v>
      </c>
      <c r="G69" t="s">
        <v>101</v>
      </c>
      <c r="H69" t="s">
        <v>50</v>
      </c>
      <c r="I69" t="s">
        <v>72</v>
      </c>
      <c r="J69" t="s">
        <v>52</v>
      </c>
      <c r="K69">
        <v>1.04</v>
      </c>
      <c r="L69">
        <v>999</v>
      </c>
      <c r="M69" t="s">
        <v>53</v>
      </c>
      <c r="N69">
        <v>0</v>
      </c>
      <c r="O69">
        <v>0</v>
      </c>
      <c r="P69">
        <v>0</v>
      </c>
      <c r="Q69" s="4">
        <v>8.3800000000000008</v>
      </c>
      <c r="R69" s="4">
        <v>8.6400000000000001E-3</v>
      </c>
      <c r="S69" s="4">
        <v>-0.26700000000000002</v>
      </c>
      <c r="T69" s="4">
        <v>0</v>
      </c>
      <c r="U69">
        <v>0</v>
      </c>
      <c r="V69">
        <v>0</v>
      </c>
      <c r="W69">
        <v>3.07</v>
      </c>
      <c r="X69">
        <v>1.4400000000000001E-3</v>
      </c>
      <c r="Y69">
        <v>-0.13500000000000001</v>
      </c>
      <c r="Z69" t="s">
        <v>54</v>
      </c>
      <c r="AA69" t="s">
        <v>55</v>
      </c>
      <c r="AB69">
        <v>20</v>
      </c>
      <c r="AC69" t="s">
        <v>97</v>
      </c>
      <c r="AD69" t="s">
        <v>102</v>
      </c>
      <c r="AE69" t="s">
        <v>73</v>
      </c>
      <c r="AF69" t="s">
        <v>103</v>
      </c>
      <c r="AG69" t="s">
        <v>44</v>
      </c>
      <c r="AH69" t="s">
        <v>53</v>
      </c>
      <c r="AI69" t="s">
        <v>59</v>
      </c>
      <c r="AJ69" t="s">
        <v>60</v>
      </c>
      <c r="AK69" t="s">
        <v>61</v>
      </c>
      <c r="AL69" t="s">
        <v>62</v>
      </c>
      <c r="AM69" t="s">
        <v>63</v>
      </c>
      <c r="AN69" s="2" t="s">
        <v>64</v>
      </c>
      <c r="AO69" t="s">
        <v>65</v>
      </c>
    </row>
    <row r="70" spans="1:41" ht="13.8" customHeight="1" x14ac:dyDescent="0.3">
      <c r="A70" t="s">
        <v>44</v>
      </c>
      <c r="B70" t="s">
        <v>45</v>
      </c>
      <c r="C70" t="s">
        <v>46</v>
      </c>
      <c r="D70" s="1">
        <v>43477.552361111113</v>
      </c>
      <c r="E70" t="s">
        <v>100</v>
      </c>
      <c r="F70" t="s">
        <v>96</v>
      </c>
      <c r="G70" t="s">
        <v>101</v>
      </c>
      <c r="H70" t="s">
        <v>50</v>
      </c>
      <c r="I70" t="s">
        <v>84</v>
      </c>
      <c r="J70" t="s">
        <v>52</v>
      </c>
      <c r="K70">
        <v>1</v>
      </c>
      <c r="L70">
        <v>1070</v>
      </c>
      <c r="M70" t="s">
        <v>53</v>
      </c>
      <c r="N70">
        <v>0</v>
      </c>
      <c r="O70">
        <v>0</v>
      </c>
      <c r="P70">
        <v>0</v>
      </c>
      <c r="Q70" s="4">
        <v>154</v>
      </c>
      <c r="R70" s="4">
        <v>0.15</v>
      </c>
      <c r="S70" s="4">
        <v>-0.41399999999999998</v>
      </c>
      <c r="T70" s="4">
        <v>0</v>
      </c>
      <c r="U70">
        <v>0</v>
      </c>
      <c r="V70">
        <v>0</v>
      </c>
      <c r="W70">
        <v>35.6</v>
      </c>
      <c r="X70">
        <v>4.53E-2</v>
      </c>
      <c r="Y70">
        <v>-0.224</v>
      </c>
      <c r="Z70" t="s">
        <v>54</v>
      </c>
      <c r="AA70" t="s">
        <v>55</v>
      </c>
      <c r="AB70">
        <v>20</v>
      </c>
      <c r="AC70" t="s">
        <v>97</v>
      </c>
      <c r="AD70" t="s">
        <v>102</v>
      </c>
      <c r="AE70" t="s">
        <v>85</v>
      </c>
      <c r="AF70" t="s">
        <v>103</v>
      </c>
      <c r="AG70" t="s">
        <v>44</v>
      </c>
      <c r="AH70" t="s">
        <v>53</v>
      </c>
      <c r="AI70" t="s">
        <v>59</v>
      </c>
      <c r="AJ70" t="s">
        <v>60</v>
      </c>
      <c r="AK70" t="s">
        <v>61</v>
      </c>
      <c r="AL70" t="s">
        <v>62</v>
      </c>
      <c r="AM70" t="s">
        <v>63</v>
      </c>
      <c r="AN70" s="2" t="s">
        <v>64</v>
      </c>
      <c r="AO70" t="s">
        <v>65</v>
      </c>
    </row>
    <row r="71" spans="1:41" ht="13.8" customHeight="1" x14ac:dyDescent="0.3">
      <c r="A71" t="s">
        <v>44</v>
      </c>
      <c r="B71" t="s">
        <v>45</v>
      </c>
      <c r="C71" t="s">
        <v>46</v>
      </c>
      <c r="D71" s="1">
        <v>43477.552361111113</v>
      </c>
      <c r="E71" t="s">
        <v>100</v>
      </c>
      <c r="F71" t="s">
        <v>96</v>
      </c>
      <c r="G71" t="s">
        <v>101</v>
      </c>
      <c r="H71" t="s">
        <v>50</v>
      </c>
      <c r="I71" t="s">
        <v>86</v>
      </c>
      <c r="J71" t="s">
        <v>52</v>
      </c>
      <c r="K71">
        <v>1</v>
      </c>
      <c r="L71">
        <v>1070</v>
      </c>
      <c r="M71" t="s">
        <v>53</v>
      </c>
      <c r="N71">
        <v>0</v>
      </c>
      <c r="O71">
        <v>0</v>
      </c>
      <c r="P71">
        <v>0</v>
      </c>
      <c r="Q71" s="4">
        <v>89</v>
      </c>
      <c r="R71" s="4">
        <v>0.113</v>
      </c>
      <c r="S71" s="4">
        <v>-0.32300000000000001</v>
      </c>
      <c r="T71" s="4">
        <v>0</v>
      </c>
      <c r="U71">
        <v>0</v>
      </c>
      <c r="V71">
        <v>0</v>
      </c>
      <c r="W71">
        <v>18.600000000000001</v>
      </c>
      <c r="X71">
        <v>2.7699999999999999E-2</v>
      </c>
      <c r="Y71">
        <v>-0.17199999999999999</v>
      </c>
      <c r="Z71" t="s">
        <v>54</v>
      </c>
      <c r="AA71" t="s">
        <v>55</v>
      </c>
      <c r="AB71">
        <v>20</v>
      </c>
      <c r="AC71" t="s">
        <v>97</v>
      </c>
      <c r="AD71" t="s">
        <v>102</v>
      </c>
      <c r="AE71" t="s">
        <v>87</v>
      </c>
      <c r="AF71" t="s">
        <v>103</v>
      </c>
      <c r="AG71" t="s">
        <v>44</v>
      </c>
      <c r="AH71" t="s">
        <v>53</v>
      </c>
      <c r="AI71" t="s">
        <v>59</v>
      </c>
      <c r="AJ71" t="s">
        <v>60</v>
      </c>
      <c r="AK71" t="s">
        <v>61</v>
      </c>
      <c r="AL71" t="s">
        <v>62</v>
      </c>
      <c r="AM71" t="s">
        <v>63</v>
      </c>
      <c r="AN71" s="2" t="s">
        <v>64</v>
      </c>
      <c r="AO71" t="s">
        <v>65</v>
      </c>
    </row>
    <row r="72" spans="1:41" ht="13.8" customHeight="1" x14ac:dyDescent="0.3">
      <c r="A72" t="s">
        <v>44</v>
      </c>
      <c r="B72" t="s">
        <v>45</v>
      </c>
      <c r="C72" t="s">
        <v>46</v>
      </c>
      <c r="D72" s="1">
        <v>43477.552361111113</v>
      </c>
      <c r="E72" t="s">
        <v>100</v>
      </c>
      <c r="F72" t="s">
        <v>96</v>
      </c>
      <c r="G72" t="s">
        <v>101</v>
      </c>
      <c r="H72" t="s">
        <v>50</v>
      </c>
      <c r="I72" t="s">
        <v>88</v>
      </c>
      <c r="J72" t="s">
        <v>52</v>
      </c>
      <c r="K72">
        <v>1</v>
      </c>
      <c r="L72">
        <v>1070</v>
      </c>
      <c r="M72" t="s">
        <v>53</v>
      </c>
      <c r="N72">
        <v>0</v>
      </c>
      <c r="O72">
        <v>0</v>
      </c>
      <c r="P72">
        <v>0</v>
      </c>
      <c r="Q72" s="4">
        <v>149</v>
      </c>
      <c r="R72" s="4">
        <v>0.121</v>
      </c>
      <c r="S72" s="4">
        <v>-0.379</v>
      </c>
      <c r="T72" s="4">
        <v>0</v>
      </c>
      <c r="U72">
        <v>0</v>
      </c>
      <c r="V72">
        <v>0</v>
      </c>
      <c r="W72">
        <v>31.7</v>
      </c>
      <c r="X72">
        <v>2.6700000000000002E-2</v>
      </c>
      <c r="Y72">
        <v>-0.20100000000000001</v>
      </c>
      <c r="Z72" t="s">
        <v>54</v>
      </c>
      <c r="AA72" t="s">
        <v>55</v>
      </c>
      <c r="AB72">
        <v>20</v>
      </c>
      <c r="AC72" t="s">
        <v>97</v>
      </c>
      <c r="AD72" t="s">
        <v>102</v>
      </c>
      <c r="AE72" t="s">
        <v>89</v>
      </c>
      <c r="AF72" t="s">
        <v>103</v>
      </c>
      <c r="AG72" t="s">
        <v>44</v>
      </c>
      <c r="AH72" t="s">
        <v>53</v>
      </c>
      <c r="AI72" t="s">
        <v>59</v>
      </c>
      <c r="AJ72" t="s">
        <v>60</v>
      </c>
      <c r="AK72" t="s">
        <v>61</v>
      </c>
      <c r="AL72" t="s">
        <v>62</v>
      </c>
      <c r="AM72" t="s">
        <v>63</v>
      </c>
      <c r="AN72" s="2" t="s">
        <v>64</v>
      </c>
      <c r="AO72" t="s">
        <v>65</v>
      </c>
    </row>
    <row r="73" spans="1:41" ht="13.8" customHeight="1" x14ac:dyDescent="0.3">
      <c r="A73" t="s">
        <v>44</v>
      </c>
      <c r="B73" t="s">
        <v>45</v>
      </c>
      <c r="C73" t="s">
        <v>46</v>
      </c>
      <c r="D73" s="1">
        <v>43477.552361111113</v>
      </c>
      <c r="E73" t="s">
        <v>100</v>
      </c>
      <c r="F73" t="s">
        <v>96</v>
      </c>
      <c r="G73" t="s">
        <v>101</v>
      </c>
      <c r="H73" t="s">
        <v>50</v>
      </c>
      <c r="I73" t="s">
        <v>94</v>
      </c>
      <c r="J73" t="s">
        <v>52</v>
      </c>
      <c r="K73">
        <v>1</v>
      </c>
      <c r="L73">
        <v>999</v>
      </c>
      <c r="M73" t="s">
        <v>53</v>
      </c>
      <c r="N73">
        <v>0</v>
      </c>
      <c r="O73">
        <v>0</v>
      </c>
      <c r="P73">
        <v>0</v>
      </c>
      <c r="Q73" s="4">
        <v>82.1</v>
      </c>
      <c r="R73" s="4">
        <v>7.9799999999999996E-2</v>
      </c>
      <c r="S73" s="4">
        <v>-0.747</v>
      </c>
      <c r="T73" s="4">
        <v>0</v>
      </c>
      <c r="U73">
        <v>0</v>
      </c>
      <c r="V73">
        <v>0</v>
      </c>
      <c r="W73">
        <v>17.8</v>
      </c>
      <c r="X73">
        <v>2.0299999999999999E-2</v>
      </c>
      <c r="Y73">
        <v>-0.39900000000000002</v>
      </c>
      <c r="Z73" t="s">
        <v>54</v>
      </c>
      <c r="AA73" t="s">
        <v>55</v>
      </c>
      <c r="AB73">
        <v>20</v>
      </c>
      <c r="AC73" t="s">
        <v>97</v>
      </c>
      <c r="AD73" t="s">
        <v>102</v>
      </c>
      <c r="AE73" t="s">
        <v>95</v>
      </c>
      <c r="AF73" t="s">
        <v>103</v>
      </c>
      <c r="AG73" t="s">
        <v>44</v>
      </c>
      <c r="AH73" t="s">
        <v>53</v>
      </c>
      <c r="AI73" t="s">
        <v>59</v>
      </c>
      <c r="AJ73" t="s">
        <v>60</v>
      </c>
      <c r="AK73" t="s">
        <v>61</v>
      </c>
      <c r="AL73" t="s">
        <v>62</v>
      </c>
      <c r="AM73" t="s">
        <v>63</v>
      </c>
      <c r="AN73" s="2" t="s">
        <v>64</v>
      </c>
      <c r="AO73" t="s">
        <v>65</v>
      </c>
    </row>
    <row r="74" spans="1:41" ht="13.8" customHeight="1" x14ac:dyDescent="0.3">
      <c r="A74" t="s">
        <v>44</v>
      </c>
      <c r="B74" t="s">
        <v>45</v>
      </c>
      <c r="C74" t="s">
        <v>46</v>
      </c>
      <c r="D74" s="1">
        <v>43477.552361111113</v>
      </c>
      <c r="E74" t="s">
        <v>100</v>
      </c>
      <c r="F74" t="s">
        <v>96</v>
      </c>
      <c r="G74" t="s">
        <v>101</v>
      </c>
      <c r="H74" t="s">
        <v>50</v>
      </c>
      <c r="I74" t="s">
        <v>104</v>
      </c>
      <c r="J74" t="s">
        <v>52</v>
      </c>
      <c r="K74">
        <v>1</v>
      </c>
      <c r="L74">
        <v>1030</v>
      </c>
      <c r="M74" t="s">
        <v>53</v>
      </c>
      <c r="N74">
        <v>0</v>
      </c>
      <c r="O74">
        <v>0</v>
      </c>
      <c r="P74">
        <v>0</v>
      </c>
      <c r="Q74" s="4">
        <v>44.1</v>
      </c>
      <c r="R74" s="4">
        <v>6.4000000000000001E-2</v>
      </c>
      <c r="S74" s="4">
        <v>-0.34599999999999997</v>
      </c>
      <c r="T74" s="4">
        <v>0</v>
      </c>
      <c r="U74">
        <v>0</v>
      </c>
      <c r="V74">
        <v>0</v>
      </c>
      <c r="W74">
        <v>10.1</v>
      </c>
      <c r="X74">
        <v>1.41E-2</v>
      </c>
      <c r="Y74">
        <v>-0.17899999999999999</v>
      </c>
      <c r="Z74" t="s">
        <v>54</v>
      </c>
      <c r="AA74" t="s">
        <v>55</v>
      </c>
      <c r="AB74">
        <v>20</v>
      </c>
      <c r="AC74" t="s">
        <v>97</v>
      </c>
      <c r="AD74" t="s">
        <v>102</v>
      </c>
      <c r="AE74" t="s">
        <v>105</v>
      </c>
      <c r="AF74" t="s">
        <v>103</v>
      </c>
      <c r="AG74" t="s">
        <v>44</v>
      </c>
      <c r="AH74" t="s">
        <v>53</v>
      </c>
      <c r="AI74" t="s">
        <v>59</v>
      </c>
      <c r="AJ74" t="s">
        <v>60</v>
      </c>
      <c r="AK74" t="s">
        <v>61</v>
      </c>
      <c r="AL74" t="s">
        <v>62</v>
      </c>
      <c r="AM74" t="s">
        <v>63</v>
      </c>
      <c r="AN74" s="2" t="s">
        <v>64</v>
      </c>
      <c r="AO74" t="s">
        <v>65</v>
      </c>
    </row>
    <row r="75" spans="1:41" ht="13.8" customHeight="1" x14ac:dyDescent="0.3">
      <c r="A75" t="s">
        <v>44</v>
      </c>
      <c r="B75" t="s">
        <v>45</v>
      </c>
      <c r="C75" t="s">
        <v>46</v>
      </c>
      <c r="D75" s="1">
        <v>43477.552361111113</v>
      </c>
      <c r="E75" t="s">
        <v>100</v>
      </c>
      <c r="F75" t="s">
        <v>96</v>
      </c>
      <c r="G75" t="s">
        <v>49</v>
      </c>
      <c r="H75" t="s">
        <v>50</v>
      </c>
      <c r="I75" t="s">
        <v>104</v>
      </c>
      <c r="J75" t="s">
        <v>52</v>
      </c>
      <c r="K75">
        <v>1</v>
      </c>
      <c r="L75">
        <v>1030</v>
      </c>
      <c r="M75" t="s">
        <v>53</v>
      </c>
      <c r="N75">
        <v>0</v>
      </c>
      <c r="O75">
        <v>0</v>
      </c>
      <c r="P75">
        <v>0</v>
      </c>
      <c r="Q75" s="4">
        <v>8.09</v>
      </c>
      <c r="R75" s="4">
        <v>1.23E-2</v>
      </c>
      <c r="S75" s="4">
        <v>-0.104</v>
      </c>
      <c r="T75" s="4">
        <v>0</v>
      </c>
      <c r="U75">
        <v>0</v>
      </c>
      <c r="V75">
        <v>0</v>
      </c>
      <c r="W75">
        <v>8.09</v>
      </c>
      <c r="X75">
        <v>1.23E-2</v>
      </c>
      <c r="Y75">
        <v>-0.104</v>
      </c>
      <c r="Z75" t="s">
        <v>54</v>
      </c>
      <c r="AA75" t="s">
        <v>55</v>
      </c>
      <c r="AB75">
        <v>20</v>
      </c>
      <c r="AC75" t="s">
        <v>97</v>
      </c>
      <c r="AD75" t="s">
        <v>57</v>
      </c>
      <c r="AE75" t="s">
        <v>105</v>
      </c>
      <c r="AF75" t="s">
        <v>103</v>
      </c>
      <c r="AG75" t="s">
        <v>44</v>
      </c>
      <c r="AH75" t="s">
        <v>53</v>
      </c>
      <c r="AI75" t="s">
        <v>59</v>
      </c>
      <c r="AJ75" t="s">
        <v>60</v>
      </c>
      <c r="AK75" t="s">
        <v>61</v>
      </c>
      <c r="AL75" t="s">
        <v>62</v>
      </c>
      <c r="AM75" t="s">
        <v>63</v>
      </c>
      <c r="AN75" s="2" t="s">
        <v>64</v>
      </c>
      <c r="AO75" t="s">
        <v>65</v>
      </c>
    </row>
    <row r="76" spans="1:41" ht="13.8" customHeight="1" x14ac:dyDescent="0.3">
      <c r="A76" t="s">
        <v>44</v>
      </c>
      <c r="B76" t="s">
        <v>45</v>
      </c>
      <c r="C76" t="s">
        <v>46</v>
      </c>
      <c r="D76" s="1">
        <v>43477.552361111113</v>
      </c>
      <c r="E76" t="s">
        <v>100</v>
      </c>
      <c r="F76" t="s">
        <v>106</v>
      </c>
      <c r="G76" t="s">
        <v>101</v>
      </c>
      <c r="H76" t="s">
        <v>50</v>
      </c>
      <c r="I76" t="s">
        <v>104</v>
      </c>
      <c r="J76" t="s">
        <v>52</v>
      </c>
      <c r="K76">
        <v>2.2000000000000002</v>
      </c>
      <c r="L76">
        <v>1690</v>
      </c>
      <c r="M76" t="s">
        <v>53</v>
      </c>
      <c r="N76">
        <v>0</v>
      </c>
      <c r="O76">
        <v>0</v>
      </c>
      <c r="P76">
        <v>0</v>
      </c>
      <c r="Q76" s="4">
        <v>68.2</v>
      </c>
      <c r="R76" s="4">
        <v>0.10100000000000001</v>
      </c>
      <c r="S76" s="4">
        <v>-0.48</v>
      </c>
      <c r="T76" s="4">
        <v>0</v>
      </c>
      <c r="U76">
        <v>0</v>
      </c>
      <c r="V76">
        <v>0</v>
      </c>
      <c r="W76">
        <v>13.7</v>
      </c>
      <c r="X76">
        <v>2.1000000000000001E-2</v>
      </c>
      <c r="Y76">
        <v>-0.23</v>
      </c>
      <c r="Z76" t="s">
        <v>54</v>
      </c>
      <c r="AA76" t="s">
        <v>55</v>
      </c>
      <c r="AB76">
        <v>20</v>
      </c>
      <c r="AC76" t="s">
        <v>107</v>
      </c>
      <c r="AD76" t="s">
        <v>102</v>
      </c>
      <c r="AE76" t="s">
        <v>105</v>
      </c>
      <c r="AF76" t="s">
        <v>103</v>
      </c>
      <c r="AG76" t="s">
        <v>44</v>
      </c>
      <c r="AH76" t="s">
        <v>53</v>
      </c>
      <c r="AI76" t="s">
        <v>59</v>
      </c>
      <c r="AJ76" t="s">
        <v>60</v>
      </c>
      <c r="AK76" t="s">
        <v>61</v>
      </c>
      <c r="AL76" t="s">
        <v>62</v>
      </c>
      <c r="AM76" t="s">
        <v>63</v>
      </c>
      <c r="AN76" s="2" t="s">
        <v>64</v>
      </c>
      <c r="AO76" t="s">
        <v>65</v>
      </c>
    </row>
    <row r="77" spans="1:41" ht="13.8" customHeight="1" x14ac:dyDescent="0.3">
      <c r="A77" t="s">
        <v>44</v>
      </c>
      <c r="B77" t="s">
        <v>45</v>
      </c>
      <c r="C77" t="s">
        <v>46</v>
      </c>
      <c r="D77" s="1">
        <v>43477.552361111113</v>
      </c>
      <c r="E77" t="s">
        <v>100</v>
      </c>
      <c r="F77" t="s">
        <v>106</v>
      </c>
      <c r="G77" t="s">
        <v>49</v>
      </c>
      <c r="H77" t="s">
        <v>50</v>
      </c>
      <c r="I77" t="s">
        <v>104</v>
      </c>
      <c r="J77" t="s">
        <v>52</v>
      </c>
      <c r="K77">
        <v>2</v>
      </c>
      <c r="L77">
        <v>1540</v>
      </c>
      <c r="M77" t="s">
        <v>53</v>
      </c>
      <c r="N77">
        <v>0</v>
      </c>
      <c r="O77">
        <v>0</v>
      </c>
      <c r="P77">
        <v>0</v>
      </c>
      <c r="Q77" s="4">
        <v>10.1</v>
      </c>
      <c r="R77" s="4">
        <v>1.6E-2</v>
      </c>
      <c r="S77" s="4">
        <v>-0.13</v>
      </c>
      <c r="T77" s="4">
        <v>0</v>
      </c>
      <c r="U77">
        <v>0</v>
      </c>
      <c r="V77">
        <v>0</v>
      </c>
      <c r="W77">
        <v>10.1</v>
      </c>
      <c r="X77">
        <v>1.6E-2</v>
      </c>
      <c r="Y77">
        <v>-0.13</v>
      </c>
      <c r="Z77" t="s">
        <v>54</v>
      </c>
      <c r="AA77" t="s">
        <v>55</v>
      </c>
      <c r="AB77">
        <v>20</v>
      </c>
      <c r="AC77" t="s">
        <v>107</v>
      </c>
      <c r="AD77" t="s">
        <v>57</v>
      </c>
      <c r="AE77" t="s">
        <v>105</v>
      </c>
      <c r="AF77" t="s">
        <v>103</v>
      </c>
      <c r="AG77" t="s">
        <v>44</v>
      </c>
      <c r="AH77" t="s">
        <v>53</v>
      </c>
      <c r="AI77" t="s">
        <v>59</v>
      </c>
      <c r="AJ77" t="s">
        <v>60</v>
      </c>
      <c r="AK77" t="s">
        <v>61</v>
      </c>
      <c r="AL77" t="s">
        <v>62</v>
      </c>
      <c r="AM77" t="s">
        <v>63</v>
      </c>
      <c r="AN77" s="2" t="s">
        <v>64</v>
      </c>
      <c r="AO77" t="s">
        <v>65</v>
      </c>
    </row>
    <row r="78" spans="1:41" ht="13.8" customHeight="1" x14ac:dyDescent="0.3">
      <c r="A78" t="s">
        <v>44</v>
      </c>
      <c r="B78" t="s">
        <v>45</v>
      </c>
      <c r="C78" t="s">
        <v>46</v>
      </c>
      <c r="D78" s="1">
        <v>43477.552361111113</v>
      </c>
      <c r="E78" t="s">
        <v>100</v>
      </c>
      <c r="F78" t="s">
        <v>98</v>
      </c>
      <c r="G78" t="s">
        <v>101</v>
      </c>
      <c r="H78" t="s">
        <v>50</v>
      </c>
      <c r="I78" t="s">
        <v>51</v>
      </c>
      <c r="J78" t="s">
        <v>52</v>
      </c>
      <c r="K78">
        <v>2.33</v>
      </c>
      <c r="L78">
        <v>2300</v>
      </c>
      <c r="M78" t="s">
        <v>53</v>
      </c>
      <c r="N78">
        <v>0</v>
      </c>
      <c r="O78">
        <v>0</v>
      </c>
      <c r="P78">
        <v>0</v>
      </c>
      <c r="Q78" s="4">
        <v>14.3</v>
      </c>
      <c r="R78" s="4">
        <v>0</v>
      </c>
      <c r="S78" s="4">
        <v>-0.66300000000000003</v>
      </c>
      <c r="T78" s="4">
        <v>0</v>
      </c>
      <c r="U78">
        <v>0</v>
      </c>
      <c r="V78">
        <v>0</v>
      </c>
      <c r="W78">
        <v>6.57</v>
      </c>
      <c r="X78">
        <v>0</v>
      </c>
      <c r="Y78">
        <v>-0.32300000000000001</v>
      </c>
      <c r="Z78" t="s">
        <v>54</v>
      </c>
      <c r="AA78" t="s">
        <v>55</v>
      </c>
      <c r="AB78">
        <v>20</v>
      </c>
      <c r="AC78" t="s">
        <v>99</v>
      </c>
      <c r="AD78" t="s">
        <v>102</v>
      </c>
      <c r="AE78" t="s">
        <v>58</v>
      </c>
      <c r="AF78" t="s">
        <v>103</v>
      </c>
      <c r="AG78" t="s">
        <v>44</v>
      </c>
      <c r="AH78" t="s">
        <v>53</v>
      </c>
      <c r="AI78" t="s">
        <v>59</v>
      </c>
      <c r="AJ78" t="s">
        <v>60</v>
      </c>
      <c r="AK78" t="s">
        <v>61</v>
      </c>
      <c r="AL78" t="s">
        <v>62</v>
      </c>
      <c r="AM78" t="s">
        <v>63</v>
      </c>
      <c r="AN78" s="2" t="s">
        <v>64</v>
      </c>
      <c r="AO78" t="s">
        <v>65</v>
      </c>
    </row>
    <row r="79" spans="1:41" ht="13.8" customHeight="1" x14ac:dyDescent="0.3">
      <c r="A79" t="s">
        <v>44</v>
      </c>
      <c r="B79" t="s">
        <v>45</v>
      </c>
      <c r="C79" t="s">
        <v>46</v>
      </c>
      <c r="D79" s="1">
        <v>43477.552361111113</v>
      </c>
      <c r="E79" t="s">
        <v>100</v>
      </c>
      <c r="F79" t="s">
        <v>98</v>
      </c>
      <c r="G79" t="s">
        <v>101</v>
      </c>
      <c r="H79" t="s">
        <v>50</v>
      </c>
      <c r="I79" t="s">
        <v>66</v>
      </c>
      <c r="J79" t="s">
        <v>52</v>
      </c>
      <c r="K79">
        <v>2.21</v>
      </c>
      <c r="L79">
        <v>1950</v>
      </c>
      <c r="M79" t="s">
        <v>53</v>
      </c>
      <c r="N79">
        <v>0</v>
      </c>
      <c r="O79">
        <v>0</v>
      </c>
      <c r="P79">
        <v>0</v>
      </c>
      <c r="Q79" s="4">
        <v>48.4</v>
      </c>
      <c r="R79" s="4">
        <v>0.13</v>
      </c>
      <c r="S79" s="4">
        <v>-0.82299999999999995</v>
      </c>
      <c r="T79" s="4">
        <v>0</v>
      </c>
      <c r="U79">
        <v>0</v>
      </c>
      <c r="V79">
        <v>0</v>
      </c>
      <c r="W79">
        <v>13.4</v>
      </c>
      <c r="X79">
        <v>2.98E-2</v>
      </c>
      <c r="Y79">
        <v>-0.40100000000000002</v>
      </c>
      <c r="Z79" t="s">
        <v>54</v>
      </c>
      <c r="AA79" t="s">
        <v>55</v>
      </c>
      <c r="AB79">
        <v>20</v>
      </c>
      <c r="AC79" t="s">
        <v>99</v>
      </c>
      <c r="AD79" t="s">
        <v>102</v>
      </c>
      <c r="AE79" t="s">
        <v>67</v>
      </c>
      <c r="AF79" t="s">
        <v>103</v>
      </c>
      <c r="AG79" t="s">
        <v>44</v>
      </c>
      <c r="AH79" t="s">
        <v>53</v>
      </c>
      <c r="AI79" t="s">
        <v>59</v>
      </c>
      <c r="AJ79" t="s">
        <v>60</v>
      </c>
      <c r="AK79" t="s">
        <v>61</v>
      </c>
      <c r="AL79" t="s">
        <v>62</v>
      </c>
      <c r="AM79" t="s">
        <v>63</v>
      </c>
      <c r="AN79" s="2" t="s">
        <v>64</v>
      </c>
      <c r="AO79" t="s">
        <v>65</v>
      </c>
    </row>
    <row r="80" spans="1:41" ht="13.8" customHeight="1" x14ac:dyDescent="0.3">
      <c r="A80" t="s">
        <v>44</v>
      </c>
      <c r="B80" t="s">
        <v>45</v>
      </c>
      <c r="C80" t="s">
        <v>46</v>
      </c>
      <c r="D80" s="1">
        <v>43477.552361111113</v>
      </c>
      <c r="E80" t="s">
        <v>100</v>
      </c>
      <c r="F80" t="s">
        <v>98</v>
      </c>
      <c r="G80" t="s">
        <v>101</v>
      </c>
      <c r="H80" t="s">
        <v>50</v>
      </c>
      <c r="I80" t="s">
        <v>68</v>
      </c>
      <c r="J80" t="s">
        <v>52</v>
      </c>
      <c r="K80">
        <v>3.23</v>
      </c>
      <c r="L80">
        <v>2300</v>
      </c>
      <c r="M80" t="s">
        <v>53</v>
      </c>
      <c r="N80">
        <v>0</v>
      </c>
      <c r="O80">
        <v>0</v>
      </c>
      <c r="P80">
        <v>0</v>
      </c>
      <c r="Q80" s="4">
        <v>17.8</v>
      </c>
      <c r="R80" s="4">
        <v>4.3700000000000003E-2</v>
      </c>
      <c r="S80" s="4">
        <v>-0.504</v>
      </c>
      <c r="T80" s="4">
        <v>0</v>
      </c>
      <c r="U80">
        <v>0</v>
      </c>
      <c r="V80">
        <v>0</v>
      </c>
      <c r="W80">
        <v>5.82</v>
      </c>
      <c r="X80">
        <v>5.7299999999999999E-3</v>
      </c>
      <c r="Y80">
        <v>-0.224</v>
      </c>
      <c r="Z80" t="s">
        <v>54</v>
      </c>
      <c r="AA80" t="s">
        <v>55</v>
      </c>
      <c r="AB80">
        <v>20</v>
      </c>
      <c r="AC80" t="s">
        <v>99</v>
      </c>
      <c r="AD80" t="s">
        <v>102</v>
      </c>
      <c r="AE80" t="s">
        <v>69</v>
      </c>
      <c r="AF80" t="s">
        <v>103</v>
      </c>
      <c r="AG80" t="s">
        <v>44</v>
      </c>
      <c r="AH80" t="s">
        <v>53</v>
      </c>
      <c r="AI80" t="s">
        <v>59</v>
      </c>
      <c r="AJ80" t="s">
        <v>60</v>
      </c>
      <c r="AK80" t="s">
        <v>61</v>
      </c>
      <c r="AL80" t="s">
        <v>62</v>
      </c>
      <c r="AM80" t="s">
        <v>63</v>
      </c>
      <c r="AN80" s="2" t="s">
        <v>64</v>
      </c>
      <c r="AO80" t="s">
        <v>65</v>
      </c>
    </row>
    <row r="81" spans="1:41" ht="13.8" customHeight="1" x14ac:dyDescent="0.3">
      <c r="A81" t="s">
        <v>44</v>
      </c>
      <c r="B81" t="s">
        <v>45</v>
      </c>
      <c r="C81" t="s">
        <v>46</v>
      </c>
      <c r="D81" s="1">
        <v>43477.552361111113</v>
      </c>
      <c r="E81" t="s">
        <v>100</v>
      </c>
      <c r="F81" t="s">
        <v>98</v>
      </c>
      <c r="G81" t="s">
        <v>101</v>
      </c>
      <c r="H81" t="s">
        <v>50</v>
      </c>
      <c r="I81" t="s">
        <v>70</v>
      </c>
      <c r="J81" t="s">
        <v>52</v>
      </c>
      <c r="K81">
        <v>3.17</v>
      </c>
      <c r="L81">
        <v>2300</v>
      </c>
      <c r="M81" t="s">
        <v>53</v>
      </c>
      <c r="N81">
        <v>0</v>
      </c>
      <c r="O81">
        <v>0</v>
      </c>
      <c r="P81">
        <v>0</v>
      </c>
      <c r="Q81" s="4">
        <v>52.2</v>
      </c>
      <c r="R81" s="4">
        <v>0.11799999999999999</v>
      </c>
      <c r="S81" s="4">
        <v>-0.51700000000000002</v>
      </c>
      <c r="T81" s="4">
        <v>0</v>
      </c>
      <c r="U81">
        <v>0</v>
      </c>
      <c r="V81">
        <v>0</v>
      </c>
      <c r="W81">
        <v>10.8</v>
      </c>
      <c r="X81">
        <v>2.4199999999999999E-2</v>
      </c>
      <c r="Y81">
        <v>-0.23400000000000001</v>
      </c>
      <c r="Z81" t="s">
        <v>54</v>
      </c>
      <c r="AA81" t="s">
        <v>55</v>
      </c>
      <c r="AB81">
        <v>20</v>
      </c>
      <c r="AC81" t="s">
        <v>99</v>
      </c>
      <c r="AD81" t="s">
        <v>102</v>
      </c>
      <c r="AE81" t="s">
        <v>71</v>
      </c>
      <c r="AF81" t="s">
        <v>103</v>
      </c>
      <c r="AG81" t="s">
        <v>44</v>
      </c>
      <c r="AH81" t="s">
        <v>53</v>
      </c>
      <c r="AI81" t="s">
        <v>59</v>
      </c>
      <c r="AJ81" t="s">
        <v>60</v>
      </c>
      <c r="AK81" t="s">
        <v>61</v>
      </c>
      <c r="AL81" t="s">
        <v>62</v>
      </c>
      <c r="AM81" t="s">
        <v>63</v>
      </c>
      <c r="AN81" s="2" t="s">
        <v>64</v>
      </c>
      <c r="AO81" t="s">
        <v>65</v>
      </c>
    </row>
    <row r="82" spans="1:41" ht="13.8" customHeight="1" x14ac:dyDescent="0.3">
      <c r="A82" t="s">
        <v>44</v>
      </c>
      <c r="B82" t="s">
        <v>45</v>
      </c>
      <c r="C82" t="s">
        <v>46</v>
      </c>
      <c r="D82" s="1">
        <v>43477.552361111113</v>
      </c>
      <c r="E82" t="s">
        <v>100</v>
      </c>
      <c r="F82" t="s">
        <v>98</v>
      </c>
      <c r="G82" t="s">
        <v>101</v>
      </c>
      <c r="H82" t="s">
        <v>50</v>
      </c>
      <c r="I82" t="s">
        <v>72</v>
      </c>
      <c r="J82" t="s">
        <v>52</v>
      </c>
      <c r="K82">
        <v>3.55</v>
      </c>
      <c r="L82">
        <v>2300</v>
      </c>
      <c r="M82" t="s">
        <v>53</v>
      </c>
      <c r="N82">
        <v>0</v>
      </c>
      <c r="O82">
        <v>0</v>
      </c>
      <c r="P82">
        <v>0</v>
      </c>
      <c r="Q82" s="4">
        <v>16.3</v>
      </c>
      <c r="R82" s="4">
        <v>3.56E-2</v>
      </c>
      <c r="S82" s="4">
        <v>-0.53</v>
      </c>
      <c r="T82" s="4">
        <v>0</v>
      </c>
      <c r="U82">
        <v>0</v>
      </c>
      <c r="V82">
        <v>0</v>
      </c>
      <c r="W82">
        <v>5.52</v>
      </c>
      <c r="X82">
        <v>4.7299999999999998E-3</v>
      </c>
      <c r="Y82">
        <v>-0.224</v>
      </c>
      <c r="Z82" t="s">
        <v>54</v>
      </c>
      <c r="AA82" t="s">
        <v>55</v>
      </c>
      <c r="AB82">
        <v>20</v>
      </c>
      <c r="AC82" t="s">
        <v>99</v>
      </c>
      <c r="AD82" t="s">
        <v>102</v>
      </c>
      <c r="AE82" t="s">
        <v>73</v>
      </c>
      <c r="AF82" t="s">
        <v>103</v>
      </c>
      <c r="AG82" t="s">
        <v>44</v>
      </c>
      <c r="AH82" t="s">
        <v>53</v>
      </c>
      <c r="AI82" t="s">
        <v>59</v>
      </c>
      <c r="AJ82" t="s">
        <v>60</v>
      </c>
      <c r="AK82" t="s">
        <v>61</v>
      </c>
      <c r="AL82" t="s">
        <v>62</v>
      </c>
      <c r="AM82" t="s">
        <v>63</v>
      </c>
      <c r="AN82" s="2" t="s">
        <v>64</v>
      </c>
      <c r="AO82" t="s">
        <v>65</v>
      </c>
    </row>
    <row r="83" spans="1:41" ht="13.8" customHeight="1" x14ac:dyDescent="0.3">
      <c r="A83" t="s">
        <v>44</v>
      </c>
      <c r="B83" t="s">
        <v>45</v>
      </c>
      <c r="C83" t="s">
        <v>46</v>
      </c>
      <c r="D83" s="1">
        <v>43477.552361111113</v>
      </c>
      <c r="E83" t="s">
        <v>100</v>
      </c>
      <c r="F83" t="s">
        <v>98</v>
      </c>
      <c r="G83" t="s">
        <v>101</v>
      </c>
      <c r="H83" t="s">
        <v>50</v>
      </c>
      <c r="I83" t="s">
        <v>84</v>
      </c>
      <c r="J83" t="s">
        <v>52</v>
      </c>
      <c r="K83">
        <v>2.66</v>
      </c>
      <c r="L83">
        <v>1950</v>
      </c>
      <c r="M83" t="s">
        <v>53</v>
      </c>
      <c r="N83">
        <v>0</v>
      </c>
      <c r="O83">
        <v>0</v>
      </c>
      <c r="P83">
        <v>0</v>
      </c>
      <c r="Q83" s="4">
        <v>119</v>
      </c>
      <c r="R83" s="4">
        <v>0.158</v>
      </c>
      <c r="S83" s="4">
        <v>-0.48099999999999998</v>
      </c>
      <c r="T83" s="4">
        <v>0</v>
      </c>
      <c r="U83">
        <v>0</v>
      </c>
      <c r="V83">
        <v>0</v>
      </c>
      <c r="W83">
        <v>20.399999999999999</v>
      </c>
      <c r="X83">
        <v>3.5999999999999997E-2</v>
      </c>
      <c r="Y83">
        <v>-0.22800000000000001</v>
      </c>
      <c r="Z83" t="s">
        <v>54</v>
      </c>
      <c r="AA83" t="s">
        <v>55</v>
      </c>
      <c r="AB83">
        <v>20</v>
      </c>
      <c r="AC83" t="s">
        <v>99</v>
      </c>
      <c r="AD83" t="s">
        <v>102</v>
      </c>
      <c r="AE83" t="s">
        <v>85</v>
      </c>
      <c r="AF83" t="s">
        <v>103</v>
      </c>
      <c r="AG83" t="s">
        <v>44</v>
      </c>
      <c r="AH83" t="s">
        <v>53</v>
      </c>
      <c r="AI83" t="s">
        <v>59</v>
      </c>
      <c r="AJ83" t="s">
        <v>60</v>
      </c>
      <c r="AK83" t="s">
        <v>61</v>
      </c>
      <c r="AL83" t="s">
        <v>62</v>
      </c>
      <c r="AM83" t="s">
        <v>63</v>
      </c>
      <c r="AN83" s="2" t="s">
        <v>64</v>
      </c>
      <c r="AO83" t="s">
        <v>65</v>
      </c>
    </row>
    <row r="84" spans="1:41" ht="13.8" customHeight="1" x14ac:dyDescent="0.3">
      <c r="A84" t="s">
        <v>44</v>
      </c>
      <c r="B84" t="s">
        <v>45</v>
      </c>
      <c r="C84" t="s">
        <v>46</v>
      </c>
      <c r="D84" s="1">
        <v>43477.552361111113</v>
      </c>
      <c r="E84" t="s">
        <v>100</v>
      </c>
      <c r="F84" t="s">
        <v>98</v>
      </c>
      <c r="G84" t="s">
        <v>101</v>
      </c>
      <c r="H84" t="s">
        <v>50</v>
      </c>
      <c r="I84" t="s">
        <v>86</v>
      </c>
      <c r="J84" t="s">
        <v>52</v>
      </c>
      <c r="K84">
        <v>2.4700000000000002</v>
      </c>
      <c r="L84">
        <v>1950</v>
      </c>
      <c r="M84" t="s">
        <v>53</v>
      </c>
      <c r="N84">
        <v>0</v>
      </c>
      <c r="O84">
        <v>0</v>
      </c>
      <c r="P84">
        <v>0</v>
      </c>
      <c r="Q84" s="4">
        <v>78.099999999999994</v>
      </c>
      <c r="R84" s="4">
        <v>0.13700000000000001</v>
      </c>
      <c r="S84" s="4">
        <v>-0.56999999999999995</v>
      </c>
      <c r="T84" s="4">
        <v>0</v>
      </c>
      <c r="U84">
        <v>0</v>
      </c>
      <c r="V84">
        <v>0</v>
      </c>
      <c r="W84">
        <v>16.100000000000001</v>
      </c>
      <c r="X84">
        <v>2.75E-2</v>
      </c>
      <c r="Y84">
        <v>-0.27100000000000002</v>
      </c>
      <c r="Z84" t="s">
        <v>54</v>
      </c>
      <c r="AA84" t="s">
        <v>55</v>
      </c>
      <c r="AB84">
        <v>20</v>
      </c>
      <c r="AC84" t="s">
        <v>99</v>
      </c>
      <c r="AD84" t="s">
        <v>102</v>
      </c>
      <c r="AE84" t="s">
        <v>87</v>
      </c>
      <c r="AF84" t="s">
        <v>103</v>
      </c>
      <c r="AG84" t="s">
        <v>44</v>
      </c>
      <c r="AH84" t="s">
        <v>53</v>
      </c>
      <c r="AI84" t="s">
        <v>59</v>
      </c>
      <c r="AJ84" t="s">
        <v>60</v>
      </c>
      <c r="AK84" t="s">
        <v>61</v>
      </c>
      <c r="AL84" t="s">
        <v>62</v>
      </c>
      <c r="AM84" t="s">
        <v>63</v>
      </c>
      <c r="AN84" s="2" t="s">
        <v>64</v>
      </c>
      <c r="AO84" t="s">
        <v>65</v>
      </c>
    </row>
    <row r="85" spans="1:41" ht="13.8" customHeight="1" x14ac:dyDescent="0.3">
      <c r="A85" t="s">
        <v>44</v>
      </c>
      <c r="B85" t="s">
        <v>45</v>
      </c>
      <c r="C85" t="s">
        <v>46</v>
      </c>
      <c r="D85" s="1">
        <v>43477.552361111113</v>
      </c>
      <c r="E85" t="s">
        <v>100</v>
      </c>
      <c r="F85" t="s">
        <v>98</v>
      </c>
      <c r="G85" t="s">
        <v>101</v>
      </c>
      <c r="H85" t="s">
        <v>50</v>
      </c>
      <c r="I85" t="s">
        <v>88</v>
      </c>
      <c r="J85" t="s">
        <v>52</v>
      </c>
      <c r="K85">
        <v>2.5499999999999998</v>
      </c>
      <c r="L85">
        <v>1950</v>
      </c>
      <c r="M85" t="s">
        <v>53</v>
      </c>
      <c r="N85">
        <v>0</v>
      </c>
      <c r="O85">
        <v>0</v>
      </c>
      <c r="P85">
        <v>0</v>
      </c>
      <c r="Q85" s="4">
        <v>138</v>
      </c>
      <c r="R85" s="4">
        <v>0.13200000000000001</v>
      </c>
      <c r="S85" s="4">
        <v>-0.50900000000000001</v>
      </c>
      <c r="T85" s="4">
        <v>0</v>
      </c>
      <c r="U85">
        <v>0</v>
      </c>
      <c r="V85">
        <v>0</v>
      </c>
      <c r="W85">
        <v>25</v>
      </c>
      <c r="X85">
        <v>2.3599999999999999E-2</v>
      </c>
      <c r="Y85">
        <v>-0.23699999999999999</v>
      </c>
      <c r="Z85" t="s">
        <v>54</v>
      </c>
      <c r="AA85" t="s">
        <v>55</v>
      </c>
      <c r="AB85">
        <v>20</v>
      </c>
      <c r="AC85" t="s">
        <v>99</v>
      </c>
      <c r="AD85" t="s">
        <v>102</v>
      </c>
      <c r="AE85" t="s">
        <v>89</v>
      </c>
      <c r="AF85" t="s">
        <v>103</v>
      </c>
      <c r="AG85" t="s">
        <v>44</v>
      </c>
      <c r="AH85" t="s">
        <v>53</v>
      </c>
      <c r="AI85" t="s">
        <v>59</v>
      </c>
      <c r="AJ85" t="s">
        <v>60</v>
      </c>
      <c r="AK85" t="s">
        <v>61</v>
      </c>
      <c r="AL85" t="s">
        <v>62</v>
      </c>
      <c r="AM85" t="s">
        <v>63</v>
      </c>
      <c r="AN85" s="2" t="s">
        <v>64</v>
      </c>
      <c r="AO85" t="s">
        <v>65</v>
      </c>
    </row>
    <row r="86" spans="1:41" ht="13.8" customHeight="1" x14ac:dyDescent="0.3">
      <c r="A86" t="s">
        <v>44</v>
      </c>
      <c r="B86" t="s">
        <v>45</v>
      </c>
      <c r="C86" t="s">
        <v>46</v>
      </c>
      <c r="D86" s="1">
        <v>43477.552361111113</v>
      </c>
      <c r="E86" t="s">
        <v>100</v>
      </c>
      <c r="F86" t="s">
        <v>98</v>
      </c>
      <c r="G86" t="s">
        <v>101</v>
      </c>
      <c r="H86" t="s">
        <v>50</v>
      </c>
      <c r="I86" t="s">
        <v>94</v>
      </c>
      <c r="J86" t="s">
        <v>52</v>
      </c>
      <c r="K86">
        <v>3.61</v>
      </c>
      <c r="L86">
        <v>2300</v>
      </c>
      <c r="M86" t="s">
        <v>53</v>
      </c>
      <c r="N86">
        <v>0</v>
      </c>
      <c r="O86">
        <v>0</v>
      </c>
      <c r="P86">
        <v>0</v>
      </c>
      <c r="Q86" s="4">
        <v>25.2</v>
      </c>
      <c r="R86" s="4">
        <v>4.7800000000000002E-2</v>
      </c>
      <c r="S86" s="4">
        <v>-0.40699999999999997</v>
      </c>
      <c r="T86" s="4">
        <v>0</v>
      </c>
      <c r="U86">
        <v>0</v>
      </c>
      <c r="V86">
        <v>0</v>
      </c>
      <c r="W86">
        <v>5.16</v>
      </c>
      <c r="X86">
        <v>7.3000000000000001E-3</v>
      </c>
      <c r="Y86">
        <v>-0.17</v>
      </c>
      <c r="Z86" t="s">
        <v>54</v>
      </c>
      <c r="AA86" t="s">
        <v>55</v>
      </c>
      <c r="AB86">
        <v>20</v>
      </c>
      <c r="AC86" t="s">
        <v>99</v>
      </c>
      <c r="AD86" t="s">
        <v>102</v>
      </c>
      <c r="AE86" t="s">
        <v>95</v>
      </c>
      <c r="AF86" t="s">
        <v>103</v>
      </c>
      <c r="AG86" t="s">
        <v>44</v>
      </c>
      <c r="AH86" t="s">
        <v>53</v>
      </c>
      <c r="AI86" t="s">
        <v>59</v>
      </c>
      <c r="AJ86" t="s">
        <v>60</v>
      </c>
      <c r="AK86" t="s">
        <v>61</v>
      </c>
      <c r="AL86" t="s">
        <v>62</v>
      </c>
      <c r="AM86" t="s">
        <v>63</v>
      </c>
      <c r="AN86" s="2" t="s">
        <v>64</v>
      </c>
      <c r="AO86" t="s">
        <v>65</v>
      </c>
    </row>
    <row r="87" spans="1:41" ht="13.8" customHeight="1" x14ac:dyDescent="0.3">
      <c r="A87" t="s">
        <v>44</v>
      </c>
      <c r="B87" t="s">
        <v>45</v>
      </c>
      <c r="C87" t="s">
        <v>46</v>
      </c>
      <c r="D87" s="1">
        <v>43477.552361111113</v>
      </c>
      <c r="E87" t="s">
        <v>100</v>
      </c>
      <c r="F87" t="s">
        <v>98</v>
      </c>
      <c r="G87" t="s">
        <v>101</v>
      </c>
      <c r="H87" t="s">
        <v>50</v>
      </c>
      <c r="I87" t="s">
        <v>104</v>
      </c>
      <c r="J87" t="s">
        <v>52</v>
      </c>
      <c r="K87">
        <v>2.69</v>
      </c>
      <c r="L87">
        <v>2050</v>
      </c>
      <c r="M87" t="s">
        <v>53</v>
      </c>
      <c r="N87">
        <v>0</v>
      </c>
      <c r="O87">
        <v>0</v>
      </c>
      <c r="P87">
        <v>0</v>
      </c>
      <c r="Q87" s="4">
        <v>78.599999999999994</v>
      </c>
      <c r="R87" s="4">
        <v>0.11799999999999999</v>
      </c>
      <c r="S87" s="4">
        <v>-0.54500000000000004</v>
      </c>
      <c r="T87" s="4">
        <v>0</v>
      </c>
      <c r="U87">
        <v>0</v>
      </c>
      <c r="V87">
        <v>0</v>
      </c>
      <c r="W87">
        <v>15.6</v>
      </c>
      <c r="X87">
        <v>2.3800000000000002E-2</v>
      </c>
      <c r="Y87">
        <v>-0.255</v>
      </c>
      <c r="Z87" t="s">
        <v>54</v>
      </c>
      <c r="AA87" t="s">
        <v>55</v>
      </c>
      <c r="AB87">
        <v>20</v>
      </c>
      <c r="AC87" t="s">
        <v>99</v>
      </c>
      <c r="AD87" t="s">
        <v>102</v>
      </c>
      <c r="AE87" t="s">
        <v>105</v>
      </c>
      <c r="AF87" t="s">
        <v>103</v>
      </c>
      <c r="AG87" t="s">
        <v>44</v>
      </c>
      <c r="AH87" t="s">
        <v>53</v>
      </c>
      <c r="AI87" t="s">
        <v>59</v>
      </c>
      <c r="AJ87" t="s">
        <v>60</v>
      </c>
      <c r="AK87" t="s">
        <v>61</v>
      </c>
      <c r="AL87" t="s">
        <v>62</v>
      </c>
      <c r="AM87" t="s">
        <v>63</v>
      </c>
      <c r="AN87" s="2" t="s">
        <v>64</v>
      </c>
      <c r="AO87" t="s">
        <v>65</v>
      </c>
    </row>
    <row r="88" spans="1:41" ht="13.8" customHeight="1" x14ac:dyDescent="0.3">
      <c r="A88" t="s">
        <v>44</v>
      </c>
      <c r="B88" t="s">
        <v>45</v>
      </c>
      <c r="C88" t="s">
        <v>46</v>
      </c>
      <c r="D88" s="1">
        <v>43477.552361111113</v>
      </c>
      <c r="E88" t="s">
        <v>100</v>
      </c>
      <c r="F88" t="s">
        <v>98</v>
      </c>
      <c r="G88" t="s">
        <v>49</v>
      </c>
      <c r="H88" t="s">
        <v>50</v>
      </c>
      <c r="I88" t="s">
        <v>104</v>
      </c>
      <c r="J88" t="s">
        <v>52</v>
      </c>
      <c r="K88">
        <v>2.69</v>
      </c>
      <c r="L88">
        <v>2050</v>
      </c>
      <c r="M88" t="s">
        <v>53</v>
      </c>
      <c r="N88">
        <v>0</v>
      </c>
      <c r="O88">
        <v>0</v>
      </c>
      <c r="P88">
        <v>0</v>
      </c>
      <c r="Q88" s="4">
        <v>11</v>
      </c>
      <c r="R88" s="4">
        <v>1.8100000000000002E-2</v>
      </c>
      <c r="S88" s="4">
        <v>-0.16600000000000001</v>
      </c>
      <c r="T88" s="4">
        <v>0</v>
      </c>
      <c r="U88">
        <v>0</v>
      </c>
      <c r="V88">
        <v>0</v>
      </c>
      <c r="W88">
        <v>11</v>
      </c>
      <c r="X88">
        <v>1.8100000000000002E-2</v>
      </c>
      <c r="Y88">
        <v>-0.16600000000000001</v>
      </c>
      <c r="Z88" t="s">
        <v>54</v>
      </c>
      <c r="AA88" t="s">
        <v>55</v>
      </c>
      <c r="AB88">
        <v>20</v>
      </c>
      <c r="AC88" t="s">
        <v>99</v>
      </c>
      <c r="AD88" t="s">
        <v>57</v>
      </c>
      <c r="AE88" t="s">
        <v>105</v>
      </c>
      <c r="AF88" t="s">
        <v>103</v>
      </c>
      <c r="AG88" t="s">
        <v>44</v>
      </c>
      <c r="AH88" t="s">
        <v>53</v>
      </c>
      <c r="AI88" t="s">
        <v>59</v>
      </c>
      <c r="AJ88" t="s">
        <v>60</v>
      </c>
      <c r="AK88" t="s">
        <v>61</v>
      </c>
      <c r="AL88" t="s">
        <v>62</v>
      </c>
      <c r="AM88" t="s">
        <v>63</v>
      </c>
      <c r="AN88" s="2" t="s">
        <v>64</v>
      </c>
      <c r="AO88" t="s">
        <v>65</v>
      </c>
    </row>
    <row r="89" spans="1:41" ht="13.8" customHeight="1" x14ac:dyDescent="0.3">
      <c r="A89" t="s">
        <v>44</v>
      </c>
      <c r="B89" t="s">
        <v>45</v>
      </c>
      <c r="C89" t="s">
        <v>46</v>
      </c>
      <c r="D89" s="1">
        <v>43477.552361111113</v>
      </c>
      <c r="E89" t="s">
        <v>108</v>
      </c>
      <c r="F89" t="s">
        <v>48</v>
      </c>
      <c r="G89" t="s">
        <v>101</v>
      </c>
      <c r="H89" t="s">
        <v>50</v>
      </c>
      <c r="I89" t="s">
        <v>72</v>
      </c>
      <c r="J89" t="s">
        <v>52</v>
      </c>
      <c r="K89">
        <v>3.5</v>
      </c>
      <c r="L89">
        <v>1240</v>
      </c>
      <c r="M89" t="s">
        <v>53</v>
      </c>
      <c r="N89">
        <v>0</v>
      </c>
      <c r="O89">
        <v>0</v>
      </c>
      <c r="P89">
        <v>0</v>
      </c>
      <c r="Q89" s="4">
        <v>17.2</v>
      </c>
      <c r="R89" s="4">
        <v>3.9899999999999998E-2</v>
      </c>
      <c r="S89" s="4">
        <v>-0.46300000000000002</v>
      </c>
      <c r="T89" s="4">
        <v>0</v>
      </c>
      <c r="U89">
        <v>0</v>
      </c>
      <c r="V89">
        <v>0</v>
      </c>
      <c r="W89">
        <v>4.3499999999999996</v>
      </c>
      <c r="X89">
        <v>4.7200000000000002E-3</v>
      </c>
      <c r="Y89">
        <v>-0.14599999999999999</v>
      </c>
      <c r="Z89" t="s">
        <v>54</v>
      </c>
      <c r="AA89" t="s">
        <v>55</v>
      </c>
      <c r="AB89">
        <v>20</v>
      </c>
      <c r="AC89" t="s">
        <v>56</v>
      </c>
      <c r="AD89" t="s">
        <v>102</v>
      </c>
      <c r="AE89" t="s">
        <v>73</v>
      </c>
      <c r="AF89" t="s">
        <v>108</v>
      </c>
      <c r="AG89" t="s">
        <v>44</v>
      </c>
      <c r="AH89" t="s">
        <v>53</v>
      </c>
      <c r="AI89" t="s">
        <v>59</v>
      </c>
      <c r="AJ89" t="s">
        <v>60</v>
      </c>
      <c r="AK89" t="s">
        <v>61</v>
      </c>
      <c r="AL89" t="s">
        <v>62</v>
      </c>
      <c r="AM89" t="s">
        <v>63</v>
      </c>
      <c r="AN89" s="2" t="s">
        <v>64</v>
      </c>
      <c r="AO89" t="s">
        <v>65</v>
      </c>
    </row>
    <row r="90" spans="1:41" ht="13.8" customHeight="1" x14ac:dyDescent="0.3">
      <c r="A90" t="s">
        <v>44</v>
      </c>
      <c r="B90" t="s">
        <v>45</v>
      </c>
      <c r="C90" t="s">
        <v>46</v>
      </c>
      <c r="D90" s="1">
        <v>43477.552361111113</v>
      </c>
      <c r="E90" t="s">
        <v>108</v>
      </c>
      <c r="F90" t="s">
        <v>48</v>
      </c>
      <c r="G90" t="s">
        <v>101</v>
      </c>
      <c r="H90" t="s">
        <v>50</v>
      </c>
      <c r="I90" t="s">
        <v>74</v>
      </c>
      <c r="J90" t="s">
        <v>52</v>
      </c>
      <c r="K90">
        <v>3.5</v>
      </c>
      <c r="L90">
        <v>1240</v>
      </c>
      <c r="M90" t="s">
        <v>53</v>
      </c>
      <c r="N90">
        <v>0</v>
      </c>
      <c r="O90">
        <v>0</v>
      </c>
      <c r="P90">
        <v>0</v>
      </c>
      <c r="Q90" s="4">
        <v>54.3</v>
      </c>
      <c r="R90" s="4">
        <v>9.1499999999999998E-2</v>
      </c>
      <c r="S90" s="4">
        <v>-0.23</v>
      </c>
      <c r="T90" s="4">
        <v>0</v>
      </c>
      <c r="U90">
        <v>0</v>
      </c>
      <c r="V90">
        <v>0</v>
      </c>
      <c r="W90">
        <v>4.32</v>
      </c>
      <c r="X90">
        <v>1.23E-2</v>
      </c>
      <c r="Y90">
        <v>-6.9599999999999995E-2</v>
      </c>
      <c r="Z90" t="s">
        <v>54</v>
      </c>
      <c r="AA90" t="s">
        <v>55</v>
      </c>
      <c r="AB90">
        <v>20</v>
      </c>
      <c r="AC90" t="s">
        <v>56</v>
      </c>
      <c r="AD90" t="s">
        <v>102</v>
      </c>
      <c r="AE90" t="s">
        <v>75</v>
      </c>
      <c r="AF90" t="s">
        <v>108</v>
      </c>
      <c r="AG90" t="s">
        <v>44</v>
      </c>
      <c r="AH90" t="s">
        <v>53</v>
      </c>
      <c r="AI90" t="s">
        <v>59</v>
      </c>
      <c r="AJ90" t="s">
        <v>60</v>
      </c>
      <c r="AK90" t="s">
        <v>61</v>
      </c>
      <c r="AL90" t="s">
        <v>62</v>
      </c>
      <c r="AM90" t="s">
        <v>63</v>
      </c>
      <c r="AN90" s="2" t="s">
        <v>64</v>
      </c>
      <c r="AO90" t="s">
        <v>65</v>
      </c>
    </row>
    <row r="91" spans="1:41" ht="13.8" customHeight="1" x14ac:dyDescent="0.3">
      <c r="A91" t="s">
        <v>44</v>
      </c>
      <c r="B91" t="s">
        <v>45</v>
      </c>
      <c r="C91" t="s">
        <v>46</v>
      </c>
      <c r="D91" s="1">
        <v>43477.552361111113</v>
      </c>
      <c r="E91" t="s">
        <v>108</v>
      </c>
      <c r="F91" t="s">
        <v>48</v>
      </c>
      <c r="G91" t="s">
        <v>101</v>
      </c>
      <c r="H91" t="s">
        <v>50</v>
      </c>
      <c r="I91" t="s">
        <v>78</v>
      </c>
      <c r="J91" t="s">
        <v>52</v>
      </c>
      <c r="K91">
        <v>3.5</v>
      </c>
      <c r="L91">
        <v>1240</v>
      </c>
      <c r="M91" t="s">
        <v>53</v>
      </c>
      <c r="N91">
        <v>0</v>
      </c>
      <c r="O91">
        <v>0</v>
      </c>
      <c r="P91">
        <v>0</v>
      </c>
      <c r="Q91" s="4">
        <v>84.2</v>
      </c>
      <c r="R91" s="4">
        <v>9.5200000000000007E-2</v>
      </c>
      <c r="S91" s="4">
        <v>-0.19600000000000001</v>
      </c>
      <c r="T91" s="4">
        <v>0</v>
      </c>
      <c r="U91">
        <v>0</v>
      </c>
      <c r="V91">
        <v>0</v>
      </c>
      <c r="W91">
        <v>7.21</v>
      </c>
      <c r="X91">
        <v>1.23E-2</v>
      </c>
      <c r="Y91">
        <v>-6.1100000000000002E-2</v>
      </c>
      <c r="Z91" t="s">
        <v>54</v>
      </c>
      <c r="AA91" t="s">
        <v>55</v>
      </c>
      <c r="AB91">
        <v>20</v>
      </c>
      <c r="AC91" t="s">
        <v>56</v>
      </c>
      <c r="AD91" t="s">
        <v>102</v>
      </c>
      <c r="AE91" t="s">
        <v>79</v>
      </c>
      <c r="AF91" t="s">
        <v>108</v>
      </c>
      <c r="AG91" t="s">
        <v>44</v>
      </c>
      <c r="AH91" t="s">
        <v>53</v>
      </c>
      <c r="AI91" t="s">
        <v>59</v>
      </c>
      <c r="AJ91" t="s">
        <v>60</v>
      </c>
      <c r="AK91" t="s">
        <v>61</v>
      </c>
      <c r="AL91" t="s">
        <v>62</v>
      </c>
      <c r="AM91" t="s">
        <v>63</v>
      </c>
      <c r="AN91" s="2" t="s">
        <v>64</v>
      </c>
      <c r="AO91" t="s">
        <v>65</v>
      </c>
    </row>
    <row r="92" spans="1:41" ht="13.8" customHeight="1" x14ac:dyDescent="0.3">
      <c r="A92" t="s">
        <v>44</v>
      </c>
      <c r="B92" t="s">
        <v>45</v>
      </c>
      <c r="C92" t="s">
        <v>46</v>
      </c>
      <c r="D92" s="1">
        <v>43477.552361111113</v>
      </c>
      <c r="E92" t="s">
        <v>108</v>
      </c>
      <c r="F92" t="s">
        <v>48</v>
      </c>
      <c r="G92" t="s">
        <v>101</v>
      </c>
      <c r="H92" t="s">
        <v>50</v>
      </c>
      <c r="I92" t="s">
        <v>80</v>
      </c>
      <c r="J92" t="s">
        <v>52</v>
      </c>
      <c r="K92">
        <v>3.5</v>
      </c>
      <c r="L92">
        <v>1240</v>
      </c>
      <c r="M92" t="s">
        <v>53</v>
      </c>
      <c r="N92">
        <v>0</v>
      </c>
      <c r="O92">
        <v>0</v>
      </c>
      <c r="P92">
        <v>0</v>
      </c>
      <c r="Q92" s="4">
        <v>91.3</v>
      </c>
      <c r="R92" s="4">
        <v>0.13800000000000001</v>
      </c>
      <c r="S92" s="4">
        <v>-0.27500000000000002</v>
      </c>
      <c r="T92" s="4">
        <v>0</v>
      </c>
      <c r="U92">
        <v>0</v>
      </c>
      <c r="V92">
        <v>0</v>
      </c>
      <c r="W92">
        <v>9.52</v>
      </c>
      <c r="X92">
        <v>1.6899999999999998E-2</v>
      </c>
      <c r="Y92">
        <v>-8.5699999999999998E-2</v>
      </c>
      <c r="Z92" t="s">
        <v>54</v>
      </c>
      <c r="AA92" t="s">
        <v>55</v>
      </c>
      <c r="AB92">
        <v>20</v>
      </c>
      <c r="AC92" t="s">
        <v>56</v>
      </c>
      <c r="AD92" t="s">
        <v>102</v>
      </c>
      <c r="AE92" t="s">
        <v>81</v>
      </c>
      <c r="AF92" t="s">
        <v>108</v>
      </c>
      <c r="AG92" t="s">
        <v>44</v>
      </c>
      <c r="AH92" t="s">
        <v>53</v>
      </c>
      <c r="AI92" t="s">
        <v>59</v>
      </c>
      <c r="AJ92" t="s">
        <v>60</v>
      </c>
      <c r="AK92" t="s">
        <v>61</v>
      </c>
      <c r="AL92" t="s">
        <v>62</v>
      </c>
      <c r="AM92" t="s">
        <v>63</v>
      </c>
      <c r="AN92" s="2" t="s">
        <v>64</v>
      </c>
      <c r="AO92" t="s">
        <v>65</v>
      </c>
    </row>
    <row r="93" spans="1:41" ht="13.8" customHeight="1" x14ac:dyDescent="0.3">
      <c r="A93" t="s">
        <v>44</v>
      </c>
      <c r="B93" t="s">
        <v>45</v>
      </c>
      <c r="C93" t="s">
        <v>46</v>
      </c>
      <c r="D93" s="1">
        <v>43477.552361111113</v>
      </c>
      <c r="E93" t="s">
        <v>108</v>
      </c>
      <c r="F93" t="s">
        <v>48</v>
      </c>
      <c r="G93" t="s">
        <v>101</v>
      </c>
      <c r="H93" t="s">
        <v>50</v>
      </c>
      <c r="I93" t="s">
        <v>82</v>
      </c>
      <c r="J93" t="s">
        <v>52</v>
      </c>
      <c r="K93">
        <v>3.5</v>
      </c>
      <c r="L93">
        <v>1240</v>
      </c>
      <c r="M93" t="s">
        <v>53</v>
      </c>
      <c r="N93">
        <v>0</v>
      </c>
      <c r="O93">
        <v>0</v>
      </c>
      <c r="P93">
        <v>0</v>
      </c>
      <c r="Q93" s="4">
        <v>129</v>
      </c>
      <c r="R93" s="4">
        <v>0.156</v>
      </c>
      <c r="S93" s="4">
        <v>-0.246</v>
      </c>
      <c r="T93" s="4">
        <v>0</v>
      </c>
      <c r="U93">
        <v>0</v>
      </c>
      <c r="V93">
        <v>0</v>
      </c>
      <c r="W93">
        <v>15.6</v>
      </c>
      <c r="X93">
        <v>2.2499999999999999E-2</v>
      </c>
      <c r="Y93">
        <v>-7.5300000000000006E-2</v>
      </c>
      <c r="Z93" t="s">
        <v>54</v>
      </c>
      <c r="AA93" t="s">
        <v>55</v>
      </c>
      <c r="AB93">
        <v>20</v>
      </c>
      <c r="AC93" t="s">
        <v>56</v>
      </c>
      <c r="AD93" t="s">
        <v>102</v>
      </c>
      <c r="AE93" t="s">
        <v>83</v>
      </c>
      <c r="AF93" t="s">
        <v>108</v>
      </c>
      <c r="AG93" t="s">
        <v>44</v>
      </c>
      <c r="AH93" t="s">
        <v>53</v>
      </c>
      <c r="AI93" t="s">
        <v>59</v>
      </c>
      <c r="AJ93" t="s">
        <v>60</v>
      </c>
      <c r="AK93" t="s">
        <v>61</v>
      </c>
      <c r="AL93" t="s">
        <v>62</v>
      </c>
      <c r="AM93" t="s">
        <v>63</v>
      </c>
      <c r="AN93" s="2" t="s">
        <v>64</v>
      </c>
      <c r="AO93" t="s">
        <v>65</v>
      </c>
    </row>
    <row r="94" spans="1:41" ht="13.8" customHeight="1" x14ac:dyDescent="0.3">
      <c r="A94" t="s">
        <v>44</v>
      </c>
      <c r="B94" t="s">
        <v>45</v>
      </c>
      <c r="C94" t="s">
        <v>46</v>
      </c>
      <c r="D94" s="1">
        <v>43477.552361111113</v>
      </c>
      <c r="E94" t="s">
        <v>108</v>
      </c>
      <c r="F94" t="s">
        <v>48</v>
      </c>
      <c r="G94" t="s">
        <v>101</v>
      </c>
      <c r="H94" t="s">
        <v>50</v>
      </c>
      <c r="I94" t="s">
        <v>88</v>
      </c>
      <c r="J94" t="s">
        <v>52</v>
      </c>
      <c r="K94">
        <v>3.5</v>
      </c>
      <c r="L94">
        <v>1240</v>
      </c>
      <c r="M94" t="s">
        <v>53</v>
      </c>
      <c r="N94">
        <v>0</v>
      </c>
      <c r="O94">
        <v>0</v>
      </c>
      <c r="P94">
        <v>0</v>
      </c>
      <c r="Q94" s="4">
        <v>157</v>
      </c>
      <c r="R94" s="4">
        <v>0.14099999999999999</v>
      </c>
      <c r="S94" s="4">
        <v>-0.379</v>
      </c>
      <c r="T94" s="4">
        <v>0</v>
      </c>
      <c r="U94">
        <v>0</v>
      </c>
      <c r="V94">
        <v>0</v>
      </c>
      <c r="W94">
        <v>25</v>
      </c>
      <c r="X94">
        <v>2.23E-2</v>
      </c>
      <c r="Y94">
        <v>-0.12</v>
      </c>
      <c r="Z94" t="s">
        <v>54</v>
      </c>
      <c r="AA94" t="s">
        <v>55</v>
      </c>
      <c r="AB94">
        <v>20</v>
      </c>
      <c r="AC94" t="s">
        <v>56</v>
      </c>
      <c r="AD94" t="s">
        <v>102</v>
      </c>
      <c r="AE94" t="s">
        <v>89</v>
      </c>
      <c r="AF94" t="s">
        <v>108</v>
      </c>
      <c r="AG94" t="s">
        <v>44</v>
      </c>
      <c r="AH94" t="s">
        <v>53</v>
      </c>
      <c r="AI94" t="s">
        <v>59</v>
      </c>
      <c r="AJ94" t="s">
        <v>60</v>
      </c>
      <c r="AK94" t="s">
        <v>61</v>
      </c>
      <c r="AL94" t="s">
        <v>62</v>
      </c>
      <c r="AM94" t="s">
        <v>63</v>
      </c>
      <c r="AN94" s="2" t="s">
        <v>64</v>
      </c>
      <c r="AO94" t="s">
        <v>65</v>
      </c>
    </row>
    <row r="95" spans="1:41" ht="13.8" customHeight="1" x14ac:dyDescent="0.3">
      <c r="A95" t="s">
        <v>44</v>
      </c>
      <c r="B95" t="s">
        <v>45</v>
      </c>
      <c r="C95" t="s">
        <v>46</v>
      </c>
      <c r="D95" s="1">
        <v>43477.552361111113</v>
      </c>
      <c r="E95" t="s">
        <v>108</v>
      </c>
      <c r="F95" t="s">
        <v>48</v>
      </c>
      <c r="G95" t="s">
        <v>101</v>
      </c>
      <c r="H95" t="s">
        <v>50</v>
      </c>
      <c r="I95" t="s">
        <v>90</v>
      </c>
      <c r="J95" t="s">
        <v>52</v>
      </c>
      <c r="K95">
        <v>3.5</v>
      </c>
      <c r="L95">
        <v>1240</v>
      </c>
      <c r="M95" t="s">
        <v>53</v>
      </c>
      <c r="N95">
        <v>0</v>
      </c>
      <c r="O95">
        <v>0</v>
      </c>
      <c r="P95">
        <v>0</v>
      </c>
      <c r="Q95" s="4">
        <v>170</v>
      </c>
      <c r="R95" s="4">
        <v>0.17</v>
      </c>
      <c r="S95" s="4">
        <v>-0.40699999999999997</v>
      </c>
      <c r="T95" s="4">
        <v>0</v>
      </c>
      <c r="U95">
        <v>0</v>
      </c>
      <c r="V95">
        <v>0</v>
      </c>
      <c r="W95">
        <v>28.8</v>
      </c>
      <c r="X95">
        <v>3.6200000000000003E-2</v>
      </c>
      <c r="Y95">
        <v>-0.109</v>
      </c>
      <c r="Z95" t="s">
        <v>54</v>
      </c>
      <c r="AA95" t="s">
        <v>55</v>
      </c>
      <c r="AB95">
        <v>20</v>
      </c>
      <c r="AC95" t="s">
        <v>56</v>
      </c>
      <c r="AD95" t="s">
        <v>102</v>
      </c>
      <c r="AE95" t="s">
        <v>91</v>
      </c>
      <c r="AF95" t="s">
        <v>108</v>
      </c>
      <c r="AG95" t="s">
        <v>44</v>
      </c>
      <c r="AH95" t="s">
        <v>53</v>
      </c>
      <c r="AI95" t="s">
        <v>59</v>
      </c>
      <c r="AJ95" t="s">
        <v>60</v>
      </c>
      <c r="AK95" t="s">
        <v>61</v>
      </c>
      <c r="AL95" t="s">
        <v>62</v>
      </c>
      <c r="AM95" t="s">
        <v>63</v>
      </c>
      <c r="AN95" s="2" t="s">
        <v>64</v>
      </c>
      <c r="AO95" t="s">
        <v>65</v>
      </c>
    </row>
    <row r="96" spans="1:41" ht="13.8" customHeight="1" x14ac:dyDescent="0.3">
      <c r="A96" t="s">
        <v>44</v>
      </c>
      <c r="B96" t="s">
        <v>45</v>
      </c>
      <c r="C96" t="s">
        <v>46</v>
      </c>
      <c r="D96" s="1">
        <v>43477.552361111113</v>
      </c>
      <c r="E96" t="s">
        <v>108</v>
      </c>
      <c r="F96" t="s">
        <v>48</v>
      </c>
      <c r="G96" t="s">
        <v>101</v>
      </c>
      <c r="H96" t="s">
        <v>50</v>
      </c>
      <c r="I96" t="s">
        <v>92</v>
      </c>
      <c r="J96" t="s">
        <v>52</v>
      </c>
      <c r="K96">
        <v>3.5</v>
      </c>
      <c r="L96">
        <v>1240</v>
      </c>
      <c r="M96" t="s">
        <v>53</v>
      </c>
      <c r="N96">
        <v>0</v>
      </c>
      <c r="O96">
        <v>0</v>
      </c>
      <c r="P96">
        <v>0</v>
      </c>
      <c r="Q96" s="4">
        <v>270</v>
      </c>
      <c r="R96" s="4">
        <v>0.16600000000000001</v>
      </c>
      <c r="S96" s="4">
        <v>-0.153</v>
      </c>
      <c r="T96" s="4">
        <v>0</v>
      </c>
      <c r="U96">
        <v>0</v>
      </c>
      <c r="V96">
        <v>0</v>
      </c>
      <c r="W96">
        <v>23.8</v>
      </c>
      <c r="X96">
        <v>1.5699999999999999E-2</v>
      </c>
      <c r="Y96">
        <v>-4.48E-2</v>
      </c>
      <c r="Z96" t="s">
        <v>54</v>
      </c>
      <c r="AA96" t="s">
        <v>55</v>
      </c>
      <c r="AB96">
        <v>20</v>
      </c>
      <c r="AC96" t="s">
        <v>56</v>
      </c>
      <c r="AD96" t="s">
        <v>102</v>
      </c>
      <c r="AE96" t="s">
        <v>93</v>
      </c>
      <c r="AF96" t="s">
        <v>108</v>
      </c>
      <c r="AG96" t="s">
        <v>44</v>
      </c>
      <c r="AH96" t="s">
        <v>53</v>
      </c>
      <c r="AI96" t="s">
        <v>59</v>
      </c>
      <c r="AJ96" t="s">
        <v>60</v>
      </c>
      <c r="AK96" t="s">
        <v>61</v>
      </c>
      <c r="AL96" t="s">
        <v>62</v>
      </c>
      <c r="AM96" t="s">
        <v>63</v>
      </c>
      <c r="AN96" s="2" t="s">
        <v>64</v>
      </c>
      <c r="AO96" t="s">
        <v>65</v>
      </c>
    </row>
    <row r="97" spans="1:41" ht="13.8" customHeight="1" x14ac:dyDescent="0.3">
      <c r="A97" t="s">
        <v>44</v>
      </c>
      <c r="B97" t="s">
        <v>45</v>
      </c>
      <c r="C97" t="s">
        <v>46</v>
      </c>
      <c r="D97" s="1">
        <v>43477.552361111113</v>
      </c>
      <c r="E97" t="s">
        <v>108</v>
      </c>
      <c r="F97" t="s">
        <v>48</v>
      </c>
      <c r="G97" t="s">
        <v>101</v>
      </c>
      <c r="H97" t="s">
        <v>50</v>
      </c>
      <c r="I97" t="s">
        <v>94</v>
      </c>
      <c r="J97" t="s">
        <v>52</v>
      </c>
      <c r="K97">
        <v>3.5</v>
      </c>
      <c r="L97">
        <v>1240</v>
      </c>
      <c r="M97" t="s">
        <v>53</v>
      </c>
      <c r="N97">
        <v>0</v>
      </c>
      <c r="O97">
        <v>0</v>
      </c>
      <c r="P97">
        <v>0</v>
      </c>
      <c r="Q97" s="4">
        <v>56.5</v>
      </c>
      <c r="R97" s="4">
        <v>8.48E-2</v>
      </c>
      <c r="S97" s="4">
        <v>-0.54500000000000004</v>
      </c>
      <c r="T97" s="4">
        <v>0</v>
      </c>
      <c r="U97">
        <v>0</v>
      </c>
      <c r="V97">
        <v>0</v>
      </c>
      <c r="W97">
        <v>7</v>
      </c>
      <c r="X97">
        <v>1.35E-2</v>
      </c>
      <c r="Y97">
        <v>-0.16600000000000001</v>
      </c>
      <c r="Z97" t="s">
        <v>54</v>
      </c>
      <c r="AA97" t="s">
        <v>55</v>
      </c>
      <c r="AB97">
        <v>20</v>
      </c>
      <c r="AC97" t="s">
        <v>56</v>
      </c>
      <c r="AD97" t="s">
        <v>102</v>
      </c>
      <c r="AE97" t="s">
        <v>95</v>
      </c>
      <c r="AF97" t="s">
        <v>108</v>
      </c>
      <c r="AG97" t="s">
        <v>44</v>
      </c>
      <c r="AH97" t="s">
        <v>53</v>
      </c>
      <c r="AI97" t="s">
        <v>59</v>
      </c>
      <c r="AJ97" t="s">
        <v>60</v>
      </c>
      <c r="AK97" t="s">
        <v>61</v>
      </c>
      <c r="AL97" t="s">
        <v>62</v>
      </c>
      <c r="AM97" t="s">
        <v>63</v>
      </c>
      <c r="AN97" s="2" t="s">
        <v>64</v>
      </c>
      <c r="AO97" t="s">
        <v>65</v>
      </c>
    </row>
    <row r="98" spans="1:41" ht="13.8" customHeight="1" x14ac:dyDescent="0.3">
      <c r="A98" t="s">
        <v>44</v>
      </c>
      <c r="B98" t="s">
        <v>45</v>
      </c>
      <c r="C98" t="s">
        <v>46</v>
      </c>
      <c r="D98" s="1">
        <v>43477.552361111113</v>
      </c>
      <c r="E98" t="s">
        <v>108</v>
      </c>
      <c r="F98" t="s">
        <v>48</v>
      </c>
      <c r="G98" t="s">
        <v>101</v>
      </c>
      <c r="H98" t="s">
        <v>50</v>
      </c>
      <c r="I98" t="s">
        <v>104</v>
      </c>
      <c r="J98" t="s">
        <v>52</v>
      </c>
      <c r="K98">
        <v>3.5</v>
      </c>
      <c r="L98">
        <v>1240</v>
      </c>
      <c r="M98" t="s">
        <v>53</v>
      </c>
      <c r="N98">
        <v>0</v>
      </c>
      <c r="O98">
        <v>0</v>
      </c>
      <c r="P98">
        <v>0</v>
      </c>
      <c r="Q98" s="4">
        <v>90.9</v>
      </c>
      <c r="R98" s="4">
        <v>0.11600000000000001</v>
      </c>
      <c r="S98" s="4">
        <v>-0.24399999999999999</v>
      </c>
      <c r="T98" s="4">
        <v>0</v>
      </c>
      <c r="U98">
        <v>0</v>
      </c>
      <c r="V98">
        <v>0</v>
      </c>
      <c r="W98">
        <v>8.92</v>
      </c>
      <c r="X98">
        <v>1.52E-2</v>
      </c>
      <c r="Y98">
        <v>-7.4300000000000005E-2</v>
      </c>
      <c r="Z98" t="s">
        <v>54</v>
      </c>
      <c r="AA98" t="s">
        <v>55</v>
      </c>
      <c r="AB98">
        <v>20</v>
      </c>
      <c r="AC98" t="s">
        <v>56</v>
      </c>
      <c r="AD98" t="s">
        <v>102</v>
      </c>
      <c r="AE98" t="s">
        <v>105</v>
      </c>
      <c r="AF98" t="s">
        <v>108</v>
      </c>
      <c r="AG98" t="s">
        <v>44</v>
      </c>
      <c r="AH98" t="s">
        <v>53</v>
      </c>
      <c r="AI98" t="s">
        <v>59</v>
      </c>
      <c r="AJ98" t="s">
        <v>60</v>
      </c>
      <c r="AK98" t="s">
        <v>61</v>
      </c>
      <c r="AL98" t="s">
        <v>62</v>
      </c>
      <c r="AM98" t="s">
        <v>63</v>
      </c>
      <c r="AN98" s="2" t="s">
        <v>64</v>
      </c>
      <c r="AO98" t="s">
        <v>65</v>
      </c>
    </row>
    <row r="99" spans="1:41" ht="13.8" customHeight="1" x14ac:dyDescent="0.3">
      <c r="A99" t="s">
        <v>44</v>
      </c>
      <c r="B99" t="s">
        <v>45</v>
      </c>
      <c r="C99" t="s">
        <v>46</v>
      </c>
      <c r="D99" s="1">
        <v>43477.552361111113</v>
      </c>
      <c r="E99" t="s">
        <v>108</v>
      </c>
      <c r="F99" t="s">
        <v>48</v>
      </c>
      <c r="G99" t="s">
        <v>49</v>
      </c>
      <c r="H99" t="s">
        <v>50</v>
      </c>
      <c r="I99" t="s">
        <v>104</v>
      </c>
      <c r="J99" t="s">
        <v>52</v>
      </c>
      <c r="K99">
        <v>3.5</v>
      </c>
      <c r="L99">
        <v>1240</v>
      </c>
      <c r="M99" t="s">
        <v>53</v>
      </c>
      <c r="N99">
        <v>0</v>
      </c>
      <c r="O99">
        <v>0</v>
      </c>
      <c r="P99">
        <v>0</v>
      </c>
      <c r="Q99" s="4">
        <v>12.4</v>
      </c>
      <c r="R99" s="4">
        <v>1.9099999999999999E-2</v>
      </c>
      <c r="S99" s="4">
        <v>-6.3100000000000003E-2</v>
      </c>
      <c r="T99" s="4">
        <v>0</v>
      </c>
      <c r="U99">
        <v>0</v>
      </c>
      <c r="V99">
        <v>0</v>
      </c>
      <c r="W99">
        <v>12.4</v>
      </c>
      <c r="X99">
        <v>1.9099999999999999E-2</v>
      </c>
      <c r="Y99">
        <v>-6.3100000000000003E-2</v>
      </c>
      <c r="Z99" t="s">
        <v>54</v>
      </c>
      <c r="AA99" t="s">
        <v>55</v>
      </c>
      <c r="AB99">
        <v>20</v>
      </c>
      <c r="AC99" t="s">
        <v>56</v>
      </c>
      <c r="AD99" t="s">
        <v>57</v>
      </c>
      <c r="AE99" t="s">
        <v>105</v>
      </c>
      <c r="AF99" t="s">
        <v>108</v>
      </c>
      <c r="AG99" t="s">
        <v>44</v>
      </c>
      <c r="AH99" t="s">
        <v>53</v>
      </c>
      <c r="AI99" t="s">
        <v>59</v>
      </c>
      <c r="AJ99" t="s">
        <v>60</v>
      </c>
      <c r="AK99" t="s">
        <v>61</v>
      </c>
      <c r="AL99" t="s">
        <v>62</v>
      </c>
      <c r="AM99" t="s">
        <v>63</v>
      </c>
      <c r="AN99" s="2" t="s">
        <v>64</v>
      </c>
      <c r="AO99" t="s">
        <v>65</v>
      </c>
    </row>
    <row r="100" spans="1:41" ht="13.8" customHeight="1" x14ac:dyDescent="0.3">
      <c r="A100" t="s">
        <v>44</v>
      </c>
      <c r="B100" t="s">
        <v>45</v>
      </c>
      <c r="C100" t="s">
        <v>46</v>
      </c>
      <c r="D100" s="1">
        <v>43477.552361111113</v>
      </c>
      <c r="E100" t="s">
        <v>108</v>
      </c>
      <c r="F100" t="s">
        <v>96</v>
      </c>
      <c r="G100" t="s">
        <v>101</v>
      </c>
      <c r="H100" t="s">
        <v>50</v>
      </c>
      <c r="I100" t="s">
        <v>72</v>
      </c>
      <c r="J100" t="s">
        <v>52</v>
      </c>
      <c r="K100">
        <v>1.04</v>
      </c>
      <c r="L100">
        <v>999</v>
      </c>
      <c r="M100" t="s">
        <v>53</v>
      </c>
      <c r="N100">
        <v>0</v>
      </c>
      <c r="O100">
        <v>0</v>
      </c>
      <c r="P100">
        <v>0</v>
      </c>
      <c r="Q100" s="4">
        <v>8.3800000000000008</v>
      </c>
      <c r="R100" s="4">
        <v>8.6400000000000001E-3</v>
      </c>
      <c r="S100" s="4">
        <v>-0.26700000000000002</v>
      </c>
      <c r="T100" s="4">
        <v>0</v>
      </c>
      <c r="U100">
        <v>0</v>
      </c>
      <c r="V100">
        <v>0</v>
      </c>
      <c r="W100">
        <v>3.07</v>
      </c>
      <c r="X100">
        <v>1.4400000000000001E-3</v>
      </c>
      <c r="Y100">
        <v>-0.13500000000000001</v>
      </c>
      <c r="Z100" t="s">
        <v>54</v>
      </c>
      <c r="AA100" t="s">
        <v>55</v>
      </c>
      <c r="AB100">
        <v>20</v>
      </c>
      <c r="AC100" t="s">
        <v>97</v>
      </c>
      <c r="AD100" t="s">
        <v>102</v>
      </c>
      <c r="AE100" t="s">
        <v>73</v>
      </c>
      <c r="AF100" t="s">
        <v>108</v>
      </c>
      <c r="AG100" t="s">
        <v>44</v>
      </c>
      <c r="AH100" t="s">
        <v>53</v>
      </c>
      <c r="AI100" t="s">
        <v>59</v>
      </c>
      <c r="AJ100" t="s">
        <v>60</v>
      </c>
      <c r="AK100" t="s">
        <v>61</v>
      </c>
      <c r="AL100" t="s">
        <v>62</v>
      </c>
      <c r="AM100" t="s">
        <v>63</v>
      </c>
      <c r="AN100" s="2" t="s">
        <v>64</v>
      </c>
      <c r="AO100" t="s">
        <v>65</v>
      </c>
    </row>
    <row r="101" spans="1:41" ht="13.8" customHeight="1" x14ac:dyDescent="0.3">
      <c r="A101" t="s">
        <v>44</v>
      </c>
      <c r="B101" t="s">
        <v>45</v>
      </c>
      <c r="C101" t="s">
        <v>46</v>
      </c>
      <c r="D101" s="1">
        <v>43477.552361111113</v>
      </c>
      <c r="E101" t="s">
        <v>108</v>
      </c>
      <c r="F101" t="s">
        <v>96</v>
      </c>
      <c r="G101" t="s">
        <v>101</v>
      </c>
      <c r="H101" t="s">
        <v>50</v>
      </c>
      <c r="I101" t="s">
        <v>74</v>
      </c>
      <c r="J101" t="s">
        <v>52</v>
      </c>
      <c r="K101">
        <v>1.28</v>
      </c>
      <c r="L101">
        <v>1210</v>
      </c>
      <c r="M101" t="s">
        <v>53</v>
      </c>
      <c r="N101">
        <v>0</v>
      </c>
      <c r="O101">
        <v>0</v>
      </c>
      <c r="P101">
        <v>0</v>
      </c>
      <c r="Q101" s="4">
        <v>25.9</v>
      </c>
      <c r="R101" s="4">
        <v>5.5899999999999998E-2</v>
      </c>
      <c r="S101" s="4">
        <v>-0.17599999999999999</v>
      </c>
      <c r="T101" s="4">
        <v>0</v>
      </c>
      <c r="U101">
        <v>0</v>
      </c>
      <c r="V101">
        <v>0</v>
      </c>
      <c r="W101">
        <v>3.48</v>
      </c>
      <c r="X101">
        <v>9.3399999999999993E-3</v>
      </c>
      <c r="Y101">
        <v>-9.5100000000000004E-2</v>
      </c>
      <c r="Z101" t="s">
        <v>54</v>
      </c>
      <c r="AA101" t="s">
        <v>55</v>
      </c>
      <c r="AB101">
        <v>20</v>
      </c>
      <c r="AC101" t="s">
        <v>97</v>
      </c>
      <c r="AD101" t="s">
        <v>102</v>
      </c>
      <c r="AE101" t="s">
        <v>75</v>
      </c>
      <c r="AF101" t="s">
        <v>108</v>
      </c>
      <c r="AG101" t="s">
        <v>44</v>
      </c>
      <c r="AH101" t="s">
        <v>53</v>
      </c>
      <c r="AI101" t="s">
        <v>59</v>
      </c>
      <c r="AJ101" t="s">
        <v>60</v>
      </c>
      <c r="AK101" t="s">
        <v>61</v>
      </c>
      <c r="AL101" t="s">
        <v>62</v>
      </c>
      <c r="AM101" t="s">
        <v>63</v>
      </c>
      <c r="AN101" s="2" t="s">
        <v>64</v>
      </c>
      <c r="AO101" t="s">
        <v>65</v>
      </c>
    </row>
    <row r="102" spans="1:41" ht="13.8" customHeight="1" x14ac:dyDescent="0.3">
      <c r="A102" t="s">
        <v>44</v>
      </c>
      <c r="B102" t="s">
        <v>45</v>
      </c>
      <c r="C102" t="s">
        <v>46</v>
      </c>
      <c r="D102" s="1">
        <v>43477.552361111113</v>
      </c>
      <c r="E102" t="s">
        <v>108</v>
      </c>
      <c r="F102" t="s">
        <v>96</v>
      </c>
      <c r="G102" t="s">
        <v>101</v>
      </c>
      <c r="H102" t="s">
        <v>50</v>
      </c>
      <c r="I102" t="s">
        <v>78</v>
      </c>
      <c r="J102" t="s">
        <v>52</v>
      </c>
      <c r="K102">
        <v>1.19</v>
      </c>
      <c r="L102">
        <v>1210</v>
      </c>
      <c r="M102" t="s">
        <v>53</v>
      </c>
      <c r="N102">
        <v>0</v>
      </c>
      <c r="O102">
        <v>0</v>
      </c>
      <c r="P102">
        <v>0</v>
      </c>
      <c r="Q102" s="4">
        <v>58.9</v>
      </c>
      <c r="R102" s="4">
        <v>6.5799999999999997E-2</v>
      </c>
      <c r="S102" s="4">
        <v>-0.17299999999999999</v>
      </c>
      <c r="T102" s="4">
        <v>0</v>
      </c>
      <c r="U102">
        <v>0</v>
      </c>
      <c r="V102">
        <v>0</v>
      </c>
      <c r="W102">
        <v>7.91</v>
      </c>
      <c r="X102">
        <v>1.23E-2</v>
      </c>
      <c r="Y102">
        <v>-9.1600000000000001E-2</v>
      </c>
      <c r="Z102" t="s">
        <v>54</v>
      </c>
      <c r="AA102" t="s">
        <v>55</v>
      </c>
      <c r="AB102">
        <v>20</v>
      </c>
      <c r="AC102" t="s">
        <v>97</v>
      </c>
      <c r="AD102" t="s">
        <v>102</v>
      </c>
      <c r="AE102" t="s">
        <v>79</v>
      </c>
      <c r="AF102" t="s">
        <v>108</v>
      </c>
      <c r="AG102" t="s">
        <v>44</v>
      </c>
      <c r="AH102" t="s">
        <v>53</v>
      </c>
      <c r="AI102" t="s">
        <v>59</v>
      </c>
      <c r="AJ102" t="s">
        <v>60</v>
      </c>
      <c r="AK102" t="s">
        <v>61</v>
      </c>
      <c r="AL102" t="s">
        <v>62</v>
      </c>
      <c r="AM102" t="s">
        <v>63</v>
      </c>
      <c r="AN102" s="2" t="s">
        <v>64</v>
      </c>
      <c r="AO102" t="s">
        <v>65</v>
      </c>
    </row>
    <row r="103" spans="1:41" ht="13.8" customHeight="1" x14ac:dyDescent="0.3">
      <c r="A103" t="s">
        <v>44</v>
      </c>
      <c r="B103" t="s">
        <v>45</v>
      </c>
      <c r="C103" t="s">
        <v>46</v>
      </c>
      <c r="D103" s="1">
        <v>43477.552361111113</v>
      </c>
      <c r="E103" t="s">
        <v>108</v>
      </c>
      <c r="F103" t="s">
        <v>96</v>
      </c>
      <c r="G103" t="s">
        <v>101</v>
      </c>
      <c r="H103" t="s">
        <v>50</v>
      </c>
      <c r="I103" t="s">
        <v>80</v>
      </c>
      <c r="J103" t="s">
        <v>52</v>
      </c>
      <c r="K103">
        <v>1</v>
      </c>
      <c r="L103">
        <v>1130</v>
      </c>
      <c r="M103" t="s">
        <v>53</v>
      </c>
      <c r="N103">
        <v>0</v>
      </c>
      <c r="O103">
        <v>0</v>
      </c>
      <c r="P103">
        <v>0</v>
      </c>
      <c r="Q103" s="4">
        <v>74.7</v>
      </c>
      <c r="R103" s="4">
        <v>0.106</v>
      </c>
      <c r="S103" s="4">
        <v>-0.27800000000000002</v>
      </c>
      <c r="T103" s="4">
        <v>0</v>
      </c>
      <c r="U103">
        <v>0</v>
      </c>
      <c r="V103">
        <v>0</v>
      </c>
      <c r="W103">
        <v>12.3</v>
      </c>
      <c r="X103">
        <v>1.8700000000000001E-2</v>
      </c>
      <c r="Y103">
        <v>-0.14599999999999999</v>
      </c>
      <c r="Z103" t="s">
        <v>54</v>
      </c>
      <c r="AA103" t="s">
        <v>55</v>
      </c>
      <c r="AB103">
        <v>20</v>
      </c>
      <c r="AC103" t="s">
        <v>97</v>
      </c>
      <c r="AD103" t="s">
        <v>102</v>
      </c>
      <c r="AE103" t="s">
        <v>81</v>
      </c>
      <c r="AF103" t="s">
        <v>108</v>
      </c>
      <c r="AG103" t="s">
        <v>44</v>
      </c>
      <c r="AH103" t="s">
        <v>53</v>
      </c>
      <c r="AI103" t="s">
        <v>59</v>
      </c>
      <c r="AJ103" t="s">
        <v>60</v>
      </c>
      <c r="AK103" t="s">
        <v>61</v>
      </c>
      <c r="AL103" t="s">
        <v>62</v>
      </c>
      <c r="AM103" t="s">
        <v>63</v>
      </c>
      <c r="AN103" s="2" t="s">
        <v>64</v>
      </c>
      <c r="AO103" t="s">
        <v>65</v>
      </c>
    </row>
    <row r="104" spans="1:41" ht="13.8" customHeight="1" x14ac:dyDescent="0.3">
      <c r="A104" t="s">
        <v>44</v>
      </c>
      <c r="B104" t="s">
        <v>45</v>
      </c>
      <c r="C104" t="s">
        <v>46</v>
      </c>
      <c r="D104" s="1">
        <v>43477.552361111113</v>
      </c>
      <c r="E104" t="s">
        <v>108</v>
      </c>
      <c r="F104" t="s">
        <v>96</v>
      </c>
      <c r="G104" t="s">
        <v>101</v>
      </c>
      <c r="H104" t="s">
        <v>50</v>
      </c>
      <c r="I104" t="s">
        <v>82</v>
      </c>
      <c r="J104" t="s">
        <v>52</v>
      </c>
      <c r="K104">
        <v>1</v>
      </c>
      <c r="L104">
        <v>1070</v>
      </c>
      <c r="M104" t="s">
        <v>53</v>
      </c>
      <c r="N104">
        <v>0</v>
      </c>
      <c r="O104">
        <v>0</v>
      </c>
      <c r="P104">
        <v>0</v>
      </c>
      <c r="Q104" s="4">
        <v>68.3</v>
      </c>
      <c r="R104" s="4">
        <v>9.6100000000000005E-2</v>
      </c>
      <c r="S104" s="4">
        <v>-0.159</v>
      </c>
      <c r="T104" s="4">
        <v>0</v>
      </c>
      <c r="U104">
        <v>0</v>
      </c>
      <c r="V104">
        <v>0</v>
      </c>
      <c r="W104">
        <v>10.9</v>
      </c>
      <c r="X104">
        <v>1.7100000000000001E-2</v>
      </c>
      <c r="Y104">
        <v>-8.4699999999999998E-2</v>
      </c>
      <c r="Z104" t="s">
        <v>54</v>
      </c>
      <c r="AA104" t="s">
        <v>55</v>
      </c>
      <c r="AB104">
        <v>20</v>
      </c>
      <c r="AC104" t="s">
        <v>97</v>
      </c>
      <c r="AD104" t="s">
        <v>102</v>
      </c>
      <c r="AE104" t="s">
        <v>83</v>
      </c>
      <c r="AF104" t="s">
        <v>108</v>
      </c>
      <c r="AG104" t="s">
        <v>44</v>
      </c>
      <c r="AH104" t="s">
        <v>53</v>
      </c>
      <c r="AI104" t="s">
        <v>59</v>
      </c>
      <c r="AJ104" t="s">
        <v>60</v>
      </c>
      <c r="AK104" t="s">
        <v>61</v>
      </c>
      <c r="AL104" t="s">
        <v>62</v>
      </c>
      <c r="AM104" t="s">
        <v>63</v>
      </c>
      <c r="AN104" s="2" t="s">
        <v>64</v>
      </c>
      <c r="AO104" t="s">
        <v>65</v>
      </c>
    </row>
    <row r="105" spans="1:41" ht="13.8" customHeight="1" x14ac:dyDescent="0.3">
      <c r="A105" t="s">
        <v>44</v>
      </c>
      <c r="B105" t="s">
        <v>45</v>
      </c>
      <c r="C105" t="s">
        <v>46</v>
      </c>
      <c r="D105" s="1">
        <v>43477.552361111113</v>
      </c>
      <c r="E105" t="s">
        <v>108</v>
      </c>
      <c r="F105" t="s">
        <v>96</v>
      </c>
      <c r="G105" t="s">
        <v>101</v>
      </c>
      <c r="H105" t="s">
        <v>50</v>
      </c>
      <c r="I105" t="s">
        <v>88</v>
      </c>
      <c r="J105" t="s">
        <v>52</v>
      </c>
      <c r="K105">
        <v>1</v>
      </c>
      <c r="L105">
        <v>1070</v>
      </c>
      <c r="M105" t="s">
        <v>53</v>
      </c>
      <c r="N105">
        <v>0</v>
      </c>
      <c r="O105">
        <v>0</v>
      </c>
      <c r="P105">
        <v>0</v>
      </c>
      <c r="Q105" s="4">
        <v>149</v>
      </c>
      <c r="R105" s="4">
        <v>0.121</v>
      </c>
      <c r="S105" s="4">
        <v>-0.379</v>
      </c>
      <c r="T105" s="4">
        <v>0</v>
      </c>
      <c r="U105">
        <v>0</v>
      </c>
      <c r="V105">
        <v>0</v>
      </c>
      <c r="W105">
        <v>31.7</v>
      </c>
      <c r="X105">
        <v>2.6700000000000002E-2</v>
      </c>
      <c r="Y105">
        <v>-0.20100000000000001</v>
      </c>
      <c r="Z105" t="s">
        <v>54</v>
      </c>
      <c r="AA105" t="s">
        <v>55</v>
      </c>
      <c r="AB105">
        <v>20</v>
      </c>
      <c r="AC105" t="s">
        <v>97</v>
      </c>
      <c r="AD105" t="s">
        <v>102</v>
      </c>
      <c r="AE105" t="s">
        <v>89</v>
      </c>
      <c r="AF105" t="s">
        <v>108</v>
      </c>
      <c r="AG105" t="s">
        <v>44</v>
      </c>
      <c r="AH105" t="s">
        <v>53</v>
      </c>
      <c r="AI105" t="s">
        <v>59</v>
      </c>
      <c r="AJ105" t="s">
        <v>60</v>
      </c>
      <c r="AK105" t="s">
        <v>61</v>
      </c>
      <c r="AL105" t="s">
        <v>62</v>
      </c>
      <c r="AM105" t="s">
        <v>63</v>
      </c>
      <c r="AN105" s="2" t="s">
        <v>64</v>
      </c>
      <c r="AO105" t="s">
        <v>65</v>
      </c>
    </row>
    <row r="106" spans="1:41" ht="13.8" customHeight="1" x14ac:dyDescent="0.3">
      <c r="A106" t="s">
        <v>44</v>
      </c>
      <c r="B106" t="s">
        <v>45</v>
      </c>
      <c r="C106" t="s">
        <v>46</v>
      </c>
      <c r="D106" s="1">
        <v>43477.552361111113</v>
      </c>
      <c r="E106" t="s">
        <v>108</v>
      </c>
      <c r="F106" t="s">
        <v>96</v>
      </c>
      <c r="G106" t="s">
        <v>101</v>
      </c>
      <c r="H106" t="s">
        <v>50</v>
      </c>
      <c r="I106" t="s">
        <v>90</v>
      </c>
      <c r="J106" t="s">
        <v>52</v>
      </c>
      <c r="K106">
        <v>1.07</v>
      </c>
      <c r="L106">
        <v>1090</v>
      </c>
      <c r="M106" t="s">
        <v>53</v>
      </c>
      <c r="N106">
        <v>0</v>
      </c>
      <c r="O106">
        <v>0</v>
      </c>
      <c r="P106">
        <v>0</v>
      </c>
      <c r="Q106" s="4">
        <v>195</v>
      </c>
      <c r="R106" s="4">
        <v>0.13100000000000001</v>
      </c>
      <c r="S106" s="4">
        <v>-0.46100000000000002</v>
      </c>
      <c r="T106" s="4">
        <v>0</v>
      </c>
      <c r="U106">
        <v>0</v>
      </c>
      <c r="V106">
        <v>0</v>
      </c>
      <c r="W106">
        <v>49.6</v>
      </c>
      <c r="X106">
        <v>4.2999999999999997E-2</v>
      </c>
      <c r="Y106">
        <v>-0.248</v>
      </c>
      <c r="Z106" t="s">
        <v>54</v>
      </c>
      <c r="AA106" t="s">
        <v>55</v>
      </c>
      <c r="AB106">
        <v>20</v>
      </c>
      <c r="AC106" t="s">
        <v>97</v>
      </c>
      <c r="AD106" t="s">
        <v>102</v>
      </c>
      <c r="AE106" t="s">
        <v>91</v>
      </c>
      <c r="AF106" t="s">
        <v>108</v>
      </c>
      <c r="AG106" t="s">
        <v>44</v>
      </c>
      <c r="AH106" t="s">
        <v>53</v>
      </c>
      <c r="AI106" t="s">
        <v>59</v>
      </c>
      <c r="AJ106" t="s">
        <v>60</v>
      </c>
      <c r="AK106" t="s">
        <v>61</v>
      </c>
      <c r="AL106" t="s">
        <v>62</v>
      </c>
      <c r="AM106" t="s">
        <v>63</v>
      </c>
      <c r="AN106" s="2" t="s">
        <v>64</v>
      </c>
      <c r="AO106" t="s">
        <v>65</v>
      </c>
    </row>
    <row r="107" spans="1:41" ht="13.8" customHeight="1" x14ac:dyDescent="0.3">
      <c r="A107" t="s">
        <v>44</v>
      </c>
      <c r="B107" t="s">
        <v>45</v>
      </c>
      <c r="C107" t="s">
        <v>46</v>
      </c>
      <c r="D107" s="1">
        <v>43477.552361111113</v>
      </c>
      <c r="E107" t="s">
        <v>108</v>
      </c>
      <c r="F107" t="s">
        <v>96</v>
      </c>
      <c r="G107" t="s">
        <v>101</v>
      </c>
      <c r="H107" t="s">
        <v>50</v>
      </c>
      <c r="I107" t="s">
        <v>92</v>
      </c>
      <c r="J107" t="s">
        <v>52</v>
      </c>
      <c r="K107">
        <v>1.1599999999999999</v>
      </c>
      <c r="L107">
        <v>1090</v>
      </c>
      <c r="M107" t="s">
        <v>53</v>
      </c>
      <c r="N107">
        <v>0</v>
      </c>
      <c r="O107">
        <v>0</v>
      </c>
      <c r="P107">
        <v>0</v>
      </c>
      <c r="Q107" s="4">
        <v>197</v>
      </c>
      <c r="R107" s="4">
        <v>0.106</v>
      </c>
      <c r="S107" s="4">
        <v>-0.15</v>
      </c>
      <c r="T107" s="4">
        <v>0</v>
      </c>
      <c r="U107">
        <v>0</v>
      </c>
      <c r="V107">
        <v>0</v>
      </c>
      <c r="W107">
        <v>33.700000000000003</v>
      </c>
      <c r="X107">
        <v>1.9199999999999998E-2</v>
      </c>
      <c r="Y107">
        <v>-7.8399999999999997E-2</v>
      </c>
      <c r="Z107" t="s">
        <v>54</v>
      </c>
      <c r="AA107" t="s">
        <v>55</v>
      </c>
      <c r="AB107">
        <v>20</v>
      </c>
      <c r="AC107" t="s">
        <v>97</v>
      </c>
      <c r="AD107" t="s">
        <v>102</v>
      </c>
      <c r="AE107" t="s">
        <v>93</v>
      </c>
      <c r="AF107" t="s">
        <v>108</v>
      </c>
      <c r="AG107" t="s">
        <v>44</v>
      </c>
      <c r="AH107" t="s">
        <v>53</v>
      </c>
      <c r="AI107" t="s">
        <v>59</v>
      </c>
      <c r="AJ107" t="s">
        <v>60</v>
      </c>
      <c r="AK107" t="s">
        <v>61</v>
      </c>
      <c r="AL107" t="s">
        <v>62</v>
      </c>
      <c r="AM107" t="s">
        <v>63</v>
      </c>
      <c r="AN107" s="2" t="s">
        <v>64</v>
      </c>
      <c r="AO107" t="s">
        <v>65</v>
      </c>
    </row>
    <row r="108" spans="1:41" ht="13.8" customHeight="1" x14ac:dyDescent="0.3">
      <c r="A108" t="s">
        <v>44</v>
      </c>
      <c r="B108" t="s">
        <v>45</v>
      </c>
      <c r="C108" t="s">
        <v>46</v>
      </c>
      <c r="D108" s="1">
        <v>43477.552361111113</v>
      </c>
      <c r="E108" t="s">
        <v>108</v>
      </c>
      <c r="F108" t="s">
        <v>96</v>
      </c>
      <c r="G108" t="s">
        <v>101</v>
      </c>
      <c r="H108" t="s">
        <v>50</v>
      </c>
      <c r="I108" t="s">
        <v>94</v>
      </c>
      <c r="J108" t="s">
        <v>52</v>
      </c>
      <c r="K108">
        <v>1</v>
      </c>
      <c r="L108">
        <v>999</v>
      </c>
      <c r="M108" t="s">
        <v>53</v>
      </c>
      <c r="N108">
        <v>0</v>
      </c>
      <c r="O108">
        <v>0</v>
      </c>
      <c r="P108">
        <v>0</v>
      </c>
      <c r="Q108" s="4">
        <v>82.1</v>
      </c>
      <c r="R108" s="4">
        <v>7.9799999999999996E-2</v>
      </c>
      <c r="S108" s="4">
        <v>-0.747</v>
      </c>
      <c r="T108" s="4">
        <v>0</v>
      </c>
      <c r="U108">
        <v>0</v>
      </c>
      <c r="V108">
        <v>0</v>
      </c>
      <c r="W108">
        <v>17.8</v>
      </c>
      <c r="X108">
        <v>2.0299999999999999E-2</v>
      </c>
      <c r="Y108">
        <v>-0.39900000000000002</v>
      </c>
      <c r="Z108" t="s">
        <v>54</v>
      </c>
      <c r="AA108" t="s">
        <v>55</v>
      </c>
      <c r="AB108">
        <v>20</v>
      </c>
      <c r="AC108" t="s">
        <v>97</v>
      </c>
      <c r="AD108" t="s">
        <v>102</v>
      </c>
      <c r="AE108" t="s">
        <v>95</v>
      </c>
      <c r="AF108" t="s">
        <v>108</v>
      </c>
      <c r="AG108" t="s">
        <v>44</v>
      </c>
      <c r="AH108" t="s">
        <v>53</v>
      </c>
      <c r="AI108" t="s">
        <v>59</v>
      </c>
      <c r="AJ108" t="s">
        <v>60</v>
      </c>
      <c r="AK108" t="s">
        <v>61</v>
      </c>
      <c r="AL108" t="s">
        <v>62</v>
      </c>
      <c r="AM108" t="s">
        <v>63</v>
      </c>
      <c r="AN108" s="2" t="s">
        <v>64</v>
      </c>
      <c r="AO108" t="s">
        <v>65</v>
      </c>
    </row>
    <row r="109" spans="1:41" ht="13.8" customHeight="1" x14ac:dyDescent="0.3">
      <c r="A109" t="s">
        <v>44</v>
      </c>
      <c r="B109" t="s">
        <v>45</v>
      </c>
      <c r="C109" t="s">
        <v>46</v>
      </c>
      <c r="D109" s="1">
        <v>43477.552361111113</v>
      </c>
      <c r="E109" t="s">
        <v>108</v>
      </c>
      <c r="F109" t="s">
        <v>96</v>
      </c>
      <c r="G109" t="s">
        <v>101</v>
      </c>
      <c r="H109" t="s">
        <v>50</v>
      </c>
      <c r="I109" t="s">
        <v>104</v>
      </c>
      <c r="J109" t="s">
        <v>52</v>
      </c>
      <c r="K109">
        <v>1.1499999999999999</v>
      </c>
      <c r="L109">
        <v>1180</v>
      </c>
      <c r="M109" t="s">
        <v>53</v>
      </c>
      <c r="N109">
        <v>0</v>
      </c>
      <c r="O109">
        <v>0</v>
      </c>
      <c r="P109">
        <v>0</v>
      </c>
      <c r="Q109" s="4">
        <v>54.3</v>
      </c>
      <c r="R109" s="4">
        <v>7.6100000000000001E-2</v>
      </c>
      <c r="S109" s="4">
        <v>-0.20799999999999999</v>
      </c>
      <c r="T109" s="4">
        <v>0</v>
      </c>
      <c r="U109">
        <v>0</v>
      </c>
      <c r="V109">
        <v>0</v>
      </c>
      <c r="W109">
        <v>8.1</v>
      </c>
      <c r="X109">
        <v>1.35E-2</v>
      </c>
      <c r="Y109">
        <v>-0.11</v>
      </c>
      <c r="Z109" t="s">
        <v>54</v>
      </c>
      <c r="AA109" t="s">
        <v>55</v>
      </c>
      <c r="AB109">
        <v>20</v>
      </c>
      <c r="AC109" t="s">
        <v>97</v>
      </c>
      <c r="AD109" t="s">
        <v>102</v>
      </c>
      <c r="AE109" t="s">
        <v>105</v>
      </c>
      <c r="AF109" t="s">
        <v>108</v>
      </c>
      <c r="AG109" t="s">
        <v>44</v>
      </c>
      <c r="AH109" t="s">
        <v>53</v>
      </c>
      <c r="AI109" t="s">
        <v>59</v>
      </c>
      <c r="AJ109" t="s">
        <v>60</v>
      </c>
      <c r="AK109" t="s">
        <v>61</v>
      </c>
      <c r="AL109" t="s">
        <v>62</v>
      </c>
      <c r="AM109" t="s">
        <v>63</v>
      </c>
      <c r="AN109" s="2" t="s">
        <v>64</v>
      </c>
      <c r="AO109" t="s">
        <v>65</v>
      </c>
    </row>
    <row r="110" spans="1:41" ht="13.8" customHeight="1" x14ac:dyDescent="0.3">
      <c r="A110" t="s">
        <v>44</v>
      </c>
      <c r="B110" t="s">
        <v>45</v>
      </c>
      <c r="C110" t="s">
        <v>46</v>
      </c>
      <c r="D110" s="1">
        <v>43477.552361111113</v>
      </c>
      <c r="E110" t="s">
        <v>108</v>
      </c>
      <c r="F110" t="s">
        <v>96</v>
      </c>
      <c r="G110" t="s">
        <v>49</v>
      </c>
      <c r="H110" t="s">
        <v>50</v>
      </c>
      <c r="I110" t="s">
        <v>104</v>
      </c>
      <c r="J110" t="s">
        <v>52</v>
      </c>
      <c r="K110">
        <v>1.1499999999999999</v>
      </c>
      <c r="L110">
        <v>1180</v>
      </c>
      <c r="M110" t="s">
        <v>53</v>
      </c>
      <c r="N110">
        <v>0</v>
      </c>
      <c r="O110">
        <v>0</v>
      </c>
      <c r="P110">
        <v>0</v>
      </c>
      <c r="Q110" s="4">
        <v>6.2</v>
      </c>
      <c r="R110" s="4">
        <v>1.0699999999999999E-2</v>
      </c>
      <c r="S110" s="4">
        <v>-6.4699999999999994E-2</v>
      </c>
      <c r="T110" s="4">
        <v>0</v>
      </c>
      <c r="U110">
        <v>0</v>
      </c>
      <c r="V110">
        <v>0</v>
      </c>
      <c r="W110">
        <v>6.2</v>
      </c>
      <c r="X110">
        <v>1.0699999999999999E-2</v>
      </c>
      <c r="Y110">
        <v>-6.4699999999999994E-2</v>
      </c>
      <c r="Z110" t="s">
        <v>54</v>
      </c>
      <c r="AA110" t="s">
        <v>55</v>
      </c>
      <c r="AB110">
        <v>20</v>
      </c>
      <c r="AC110" t="s">
        <v>97</v>
      </c>
      <c r="AD110" t="s">
        <v>57</v>
      </c>
      <c r="AE110" t="s">
        <v>105</v>
      </c>
      <c r="AF110" t="s">
        <v>108</v>
      </c>
      <c r="AG110" t="s">
        <v>44</v>
      </c>
      <c r="AH110" t="s">
        <v>53</v>
      </c>
      <c r="AI110" t="s">
        <v>59</v>
      </c>
      <c r="AJ110" t="s">
        <v>60</v>
      </c>
      <c r="AK110" t="s">
        <v>61</v>
      </c>
      <c r="AL110" t="s">
        <v>62</v>
      </c>
      <c r="AM110" t="s">
        <v>63</v>
      </c>
      <c r="AN110" s="2" t="s">
        <v>64</v>
      </c>
      <c r="AO110" t="s">
        <v>65</v>
      </c>
    </row>
    <row r="111" spans="1:41" ht="13.8" customHeight="1" x14ac:dyDescent="0.3">
      <c r="A111" t="s">
        <v>44</v>
      </c>
      <c r="B111" t="s">
        <v>45</v>
      </c>
      <c r="C111" t="s">
        <v>46</v>
      </c>
      <c r="D111" s="1">
        <v>43477.552361111113</v>
      </c>
      <c r="E111" t="s">
        <v>108</v>
      </c>
      <c r="F111" t="s">
        <v>106</v>
      </c>
      <c r="G111" t="s">
        <v>101</v>
      </c>
      <c r="H111" t="s">
        <v>50</v>
      </c>
      <c r="I111" t="s">
        <v>104</v>
      </c>
      <c r="J111" t="s">
        <v>52</v>
      </c>
      <c r="K111">
        <v>2.6</v>
      </c>
      <c r="L111">
        <v>1840</v>
      </c>
      <c r="M111" t="s">
        <v>53</v>
      </c>
      <c r="N111">
        <v>0</v>
      </c>
      <c r="O111">
        <v>0</v>
      </c>
      <c r="P111">
        <v>0</v>
      </c>
      <c r="Q111" s="4">
        <v>88.5</v>
      </c>
      <c r="R111" s="4">
        <v>0.11799999999999999</v>
      </c>
      <c r="S111" s="4">
        <v>-0.33</v>
      </c>
      <c r="T111" s="4">
        <v>0</v>
      </c>
      <c r="U111">
        <v>0</v>
      </c>
      <c r="V111">
        <v>0</v>
      </c>
      <c r="W111">
        <v>14</v>
      </c>
      <c r="X111">
        <v>2.3E-2</v>
      </c>
      <c r="Y111">
        <v>-0.15</v>
      </c>
      <c r="Z111" t="s">
        <v>54</v>
      </c>
      <c r="AA111" t="s">
        <v>55</v>
      </c>
      <c r="AB111">
        <v>20</v>
      </c>
      <c r="AC111" t="s">
        <v>107</v>
      </c>
      <c r="AD111" t="s">
        <v>102</v>
      </c>
      <c r="AE111" t="s">
        <v>105</v>
      </c>
      <c r="AF111" t="s">
        <v>108</v>
      </c>
      <c r="AG111" t="s">
        <v>44</v>
      </c>
      <c r="AH111" t="s">
        <v>53</v>
      </c>
      <c r="AI111" t="s">
        <v>59</v>
      </c>
      <c r="AJ111" t="s">
        <v>60</v>
      </c>
      <c r="AK111" t="s">
        <v>61</v>
      </c>
      <c r="AL111" t="s">
        <v>62</v>
      </c>
      <c r="AM111" t="s">
        <v>63</v>
      </c>
      <c r="AN111" s="2" t="s">
        <v>64</v>
      </c>
      <c r="AO111" t="s">
        <v>65</v>
      </c>
    </row>
    <row r="112" spans="1:41" ht="13.8" customHeight="1" x14ac:dyDescent="0.3">
      <c r="A112" t="s">
        <v>44</v>
      </c>
      <c r="B112" t="s">
        <v>45</v>
      </c>
      <c r="C112" t="s">
        <v>46</v>
      </c>
      <c r="D112" s="1">
        <v>43477.552361111113</v>
      </c>
      <c r="E112" t="s">
        <v>108</v>
      </c>
      <c r="F112" t="s">
        <v>106</v>
      </c>
      <c r="G112" t="s">
        <v>49</v>
      </c>
      <c r="H112" t="s">
        <v>50</v>
      </c>
      <c r="I112" t="s">
        <v>104</v>
      </c>
      <c r="J112" t="s">
        <v>52</v>
      </c>
      <c r="K112">
        <v>2.5</v>
      </c>
      <c r="L112">
        <v>1700</v>
      </c>
      <c r="M112" t="s">
        <v>53</v>
      </c>
      <c r="N112">
        <v>0</v>
      </c>
      <c r="O112">
        <v>0</v>
      </c>
      <c r="P112">
        <v>0</v>
      </c>
      <c r="Q112" s="4">
        <v>9.6</v>
      </c>
      <c r="R112" s="4">
        <v>1.7000000000000001E-2</v>
      </c>
      <c r="S112" s="4">
        <v>-0.09</v>
      </c>
      <c r="T112" s="4">
        <v>0</v>
      </c>
      <c r="U112">
        <v>0</v>
      </c>
      <c r="V112">
        <v>0</v>
      </c>
      <c r="W112">
        <v>9.6</v>
      </c>
      <c r="X112">
        <v>1.7000000000000001E-2</v>
      </c>
      <c r="Y112">
        <v>-0.09</v>
      </c>
      <c r="Z112" t="s">
        <v>54</v>
      </c>
      <c r="AA112" t="s">
        <v>55</v>
      </c>
      <c r="AB112">
        <v>20</v>
      </c>
      <c r="AC112" t="s">
        <v>107</v>
      </c>
      <c r="AD112" t="s">
        <v>57</v>
      </c>
      <c r="AE112" t="s">
        <v>105</v>
      </c>
      <c r="AF112" t="s">
        <v>108</v>
      </c>
      <c r="AG112" t="s">
        <v>44</v>
      </c>
      <c r="AH112" t="s">
        <v>53</v>
      </c>
      <c r="AI112" t="s">
        <v>59</v>
      </c>
      <c r="AJ112" t="s">
        <v>60</v>
      </c>
      <c r="AK112" t="s">
        <v>61</v>
      </c>
      <c r="AL112" t="s">
        <v>62</v>
      </c>
      <c r="AM112" t="s">
        <v>63</v>
      </c>
      <c r="AN112" s="2" t="s">
        <v>64</v>
      </c>
      <c r="AO112" t="s">
        <v>65</v>
      </c>
    </row>
    <row r="113" spans="1:41" ht="13.8" customHeight="1" x14ac:dyDescent="0.3">
      <c r="A113" t="s">
        <v>44</v>
      </c>
      <c r="B113" t="s">
        <v>45</v>
      </c>
      <c r="C113" t="s">
        <v>46</v>
      </c>
      <c r="D113" s="1">
        <v>43477.552361111113</v>
      </c>
      <c r="E113" t="s">
        <v>108</v>
      </c>
      <c r="F113" t="s">
        <v>98</v>
      </c>
      <c r="G113" t="s">
        <v>101</v>
      </c>
      <c r="H113" t="s">
        <v>50</v>
      </c>
      <c r="I113" t="s">
        <v>72</v>
      </c>
      <c r="J113" t="s">
        <v>52</v>
      </c>
      <c r="K113">
        <v>3.55</v>
      </c>
      <c r="L113">
        <v>2300</v>
      </c>
      <c r="M113" t="s">
        <v>53</v>
      </c>
      <c r="N113">
        <v>0</v>
      </c>
      <c r="O113">
        <v>0</v>
      </c>
      <c r="P113">
        <v>0</v>
      </c>
      <c r="Q113" s="4">
        <v>16.399999999999999</v>
      </c>
      <c r="R113" s="4">
        <v>3.5700000000000003E-2</v>
      </c>
      <c r="S113" s="4">
        <v>-0.53100000000000003</v>
      </c>
      <c r="T113" s="4">
        <v>0</v>
      </c>
      <c r="U113">
        <v>0</v>
      </c>
      <c r="V113">
        <v>0</v>
      </c>
      <c r="W113">
        <v>5.52</v>
      </c>
      <c r="X113">
        <v>4.7299999999999998E-3</v>
      </c>
      <c r="Y113">
        <v>-0.22500000000000001</v>
      </c>
      <c r="Z113" t="s">
        <v>54</v>
      </c>
      <c r="AA113" t="s">
        <v>55</v>
      </c>
      <c r="AB113">
        <v>20</v>
      </c>
      <c r="AC113" t="s">
        <v>99</v>
      </c>
      <c r="AD113" t="s">
        <v>102</v>
      </c>
      <c r="AE113" t="s">
        <v>73</v>
      </c>
      <c r="AF113" t="s">
        <v>108</v>
      </c>
      <c r="AG113" t="s">
        <v>44</v>
      </c>
      <c r="AH113" t="s">
        <v>53</v>
      </c>
      <c r="AI113" t="s">
        <v>59</v>
      </c>
      <c r="AJ113" t="s">
        <v>60</v>
      </c>
      <c r="AK113" t="s">
        <v>61</v>
      </c>
      <c r="AL113" t="s">
        <v>62</v>
      </c>
      <c r="AM113" t="s">
        <v>63</v>
      </c>
      <c r="AN113" s="2" t="s">
        <v>64</v>
      </c>
      <c r="AO113" t="s">
        <v>65</v>
      </c>
    </row>
    <row r="114" spans="1:41" ht="13.8" customHeight="1" x14ac:dyDescent="0.3">
      <c r="A114" t="s">
        <v>44</v>
      </c>
      <c r="B114" t="s">
        <v>45</v>
      </c>
      <c r="C114" t="s">
        <v>46</v>
      </c>
      <c r="D114" s="1">
        <v>43477.552361111113</v>
      </c>
      <c r="E114" t="s">
        <v>108</v>
      </c>
      <c r="F114" t="s">
        <v>98</v>
      </c>
      <c r="G114" t="s">
        <v>101</v>
      </c>
      <c r="H114" t="s">
        <v>50</v>
      </c>
      <c r="I114" t="s">
        <v>74</v>
      </c>
      <c r="J114" t="s">
        <v>52</v>
      </c>
      <c r="K114">
        <v>4.01</v>
      </c>
      <c r="L114">
        <v>2390</v>
      </c>
      <c r="M114" t="s">
        <v>53</v>
      </c>
      <c r="N114">
        <v>0</v>
      </c>
      <c r="O114">
        <v>0</v>
      </c>
      <c r="P114">
        <v>0</v>
      </c>
      <c r="Q114" s="4">
        <v>34.5</v>
      </c>
      <c r="R114" s="4">
        <v>8.2900000000000001E-2</v>
      </c>
      <c r="S114" s="4">
        <v>-0.193</v>
      </c>
      <c r="T114" s="4">
        <v>0</v>
      </c>
      <c r="U114">
        <v>0</v>
      </c>
      <c r="V114">
        <v>0</v>
      </c>
      <c r="W114">
        <v>3.9</v>
      </c>
      <c r="X114">
        <v>1.3599999999999999E-2</v>
      </c>
      <c r="Y114">
        <v>-8.72E-2</v>
      </c>
      <c r="Z114" t="s">
        <v>54</v>
      </c>
      <c r="AA114" t="s">
        <v>55</v>
      </c>
      <c r="AB114">
        <v>20</v>
      </c>
      <c r="AC114" t="s">
        <v>99</v>
      </c>
      <c r="AD114" t="s">
        <v>102</v>
      </c>
      <c r="AE114" t="s">
        <v>75</v>
      </c>
      <c r="AF114" t="s">
        <v>108</v>
      </c>
      <c r="AG114" t="s">
        <v>44</v>
      </c>
      <c r="AH114" t="s">
        <v>53</v>
      </c>
      <c r="AI114" t="s">
        <v>59</v>
      </c>
      <c r="AJ114" t="s">
        <v>60</v>
      </c>
      <c r="AK114" t="s">
        <v>61</v>
      </c>
      <c r="AL114" t="s">
        <v>62</v>
      </c>
      <c r="AM114" t="s">
        <v>63</v>
      </c>
      <c r="AN114" s="2" t="s">
        <v>64</v>
      </c>
      <c r="AO114" t="s">
        <v>65</v>
      </c>
    </row>
    <row r="115" spans="1:41" ht="13.8" customHeight="1" x14ac:dyDescent="0.3">
      <c r="A115" t="s">
        <v>44</v>
      </c>
      <c r="B115" t="s">
        <v>45</v>
      </c>
      <c r="C115" t="s">
        <v>46</v>
      </c>
      <c r="D115" s="1">
        <v>43477.552361111113</v>
      </c>
      <c r="E115" t="s">
        <v>108</v>
      </c>
      <c r="F115" t="s">
        <v>98</v>
      </c>
      <c r="G115" t="s">
        <v>101</v>
      </c>
      <c r="H115" t="s">
        <v>50</v>
      </c>
      <c r="I115" t="s">
        <v>78</v>
      </c>
      <c r="J115" t="s">
        <v>52</v>
      </c>
      <c r="K115">
        <v>3.77</v>
      </c>
      <c r="L115">
        <v>2390</v>
      </c>
      <c r="M115" t="s">
        <v>53</v>
      </c>
      <c r="N115">
        <v>0</v>
      </c>
      <c r="O115">
        <v>0</v>
      </c>
      <c r="P115">
        <v>0</v>
      </c>
      <c r="Q115" s="4">
        <v>82.4</v>
      </c>
      <c r="R115" s="4">
        <v>9.9699999999999997E-2</v>
      </c>
      <c r="S115" s="4">
        <v>-0.17100000000000001</v>
      </c>
      <c r="T115" s="4">
        <v>0</v>
      </c>
      <c r="U115">
        <v>0</v>
      </c>
      <c r="V115">
        <v>0</v>
      </c>
      <c r="W115">
        <v>9.35</v>
      </c>
      <c r="X115">
        <v>1.9800000000000002E-2</v>
      </c>
      <c r="Y115">
        <v>-7.7799999999999994E-2</v>
      </c>
      <c r="Z115" t="s">
        <v>54</v>
      </c>
      <c r="AA115" t="s">
        <v>55</v>
      </c>
      <c r="AB115">
        <v>20</v>
      </c>
      <c r="AC115" t="s">
        <v>99</v>
      </c>
      <c r="AD115" t="s">
        <v>102</v>
      </c>
      <c r="AE115" t="s">
        <v>79</v>
      </c>
      <c r="AF115" t="s">
        <v>108</v>
      </c>
      <c r="AG115" t="s">
        <v>44</v>
      </c>
      <c r="AH115" t="s">
        <v>53</v>
      </c>
      <c r="AI115" t="s">
        <v>59</v>
      </c>
      <c r="AJ115" t="s">
        <v>60</v>
      </c>
      <c r="AK115" t="s">
        <v>61</v>
      </c>
      <c r="AL115" t="s">
        <v>62</v>
      </c>
      <c r="AM115" t="s">
        <v>63</v>
      </c>
      <c r="AN115" s="2" t="s">
        <v>64</v>
      </c>
      <c r="AO115" t="s">
        <v>65</v>
      </c>
    </row>
    <row r="116" spans="1:41" ht="13.8" customHeight="1" x14ac:dyDescent="0.3">
      <c r="A116" t="s">
        <v>44</v>
      </c>
      <c r="B116" t="s">
        <v>45</v>
      </c>
      <c r="C116" t="s">
        <v>46</v>
      </c>
      <c r="D116" s="1">
        <v>43477.552361111113</v>
      </c>
      <c r="E116" t="s">
        <v>108</v>
      </c>
      <c r="F116" t="s">
        <v>98</v>
      </c>
      <c r="G116" t="s">
        <v>101</v>
      </c>
      <c r="H116" t="s">
        <v>50</v>
      </c>
      <c r="I116" t="s">
        <v>80</v>
      </c>
      <c r="J116" t="s">
        <v>52</v>
      </c>
      <c r="K116">
        <v>3.37</v>
      </c>
      <c r="L116">
        <v>2420</v>
      </c>
      <c r="M116" t="s">
        <v>53</v>
      </c>
      <c r="N116">
        <v>0</v>
      </c>
      <c r="O116">
        <v>0</v>
      </c>
      <c r="P116">
        <v>0</v>
      </c>
      <c r="Q116" s="4">
        <v>89.6</v>
      </c>
      <c r="R116" s="4">
        <v>0.14499999999999999</v>
      </c>
      <c r="S116" s="4">
        <v>-0.32200000000000001</v>
      </c>
      <c r="T116" s="4">
        <v>0</v>
      </c>
      <c r="U116">
        <v>0</v>
      </c>
      <c r="V116">
        <v>0</v>
      </c>
      <c r="W116">
        <v>13.6</v>
      </c>
      <c r="X116">
        <v>2.7400000000000001E-2</v>
      </c>
      <c r="Y116">
        <v>-0.14399999999999999</v>
      </c>
      <c r="Z116" t="s">
        <v>54</v>
      </c>
      <c r="AA116" t="s">
        <v>55</v>
      </c>
      <c r="AB116">
        <v>20</v>
      </c>
      <c r="AC116" t="s">
        <v>99</v>
      </c>
      <c r="AD116" t="s">
        <v>102</v>
      </c>
      <c r="AE116" t="s">
        <v>81</v>
      </c>
      <c r="AF116" t="s">
        <v>108</v>
      </c>
      <c r="AG116" t="s">
        <v>44</v>
      </c>
      <c r="AH116" t="s">
        <v>53</v>
      </c>
      <c r="AI116" t="s">
        <v>59</v>
      </c>
      <c r="AJ116" t="s">
        <v>60</v>
      </c>
      <c r="AK116" t="s">
        <v>61</v>
      </c>
      <c r="AL116" t="s">
        <v>62</v>
      </c>
      <c r="AM116" t="s">
        <v>63</v>
      </c>
      <c r="AN116" s="2" t="s">
        <v>64</v>
      </c>
      <c r="AO116" t="s">
        <v>65</v>
      </c>
    </row>
    <row r="117" spans="1:41" ht="13.8" customHeight="1" x14ac:dyDescent="0.3">
      <c r="A117" t="s">
        <v>44</v>
      </c>
      <c r="B117" t="s">
        <v>45</v>
      </c>
      <c r="C117" t="s">
        <v>46</v>
      </c>
      <c r="D117" s="1">
        <v>43477.552361111113</v>
      </c>
      <c r="E117" t="s">
        <v>108</v>
      </c>
      <c r="F117" t="s">
        <v>98</v>
      </c>
      <c r="G117" t="s">
        <v>101</v>
      </c>
      <c r="H117" t="s">
        <v>50</v>
      </c>
      <c r="I117" t="s">
        <v>82</v>
      </c>
      <c r="J117" t="s">
        <v>52</v>
      </c>
      <c r="K117">
        <v>2.5299999999999998</v>
      </c>
      <c r="L117">
        <v>1950</v>
      </c>
      <c r="M117" t="s">
        <v>53</v>
      </c>
      <c r="N117">
        <v>0</v>
      </c>
      <c r="O117">
        <v>0</v>
      </c>
      <c r="P117">
        <v>0</v>
      </c>
      <c r="Q117" s="4">
        <v>114</v>
      </c>
      <c r="R117" s="4">
        <v>0.157</v>
      </c>
      <c r="S117" s="4">
        <v>-0.495</v>
      </c>
      <c r="T117" s="4">
        <v>0</v>
      </c>
      <c r="U117">
        <v>0</v>
      </c>
      <c r="V117">
        <v>0</v>
      </c>
      <c r="W117">
        <v>20.2</v>
      </c>
      <c r="X117">
        <v>3.3300000000000003E-2</v>
      </c>
      <c r="Y117">
        <v>-0.23200000000000001</v>
      </c>
      <c r="Z117" t="s">
        <v>54</v>
      </c>
      <c r="AA117" t="s">
        <v>55</v>
      </c>
      <c r="AB117">
        <v>20</v>
      </c>
      <c r="AC117" t="s">
        <v>99</v>
      </c>
      <c r="AD117" t="s">
        <v>102</v>
      </c>
      <c r="AE117" t="s">
        <v>83</v>
      </c>
      <c r="AF117" t="s">
        <v>108</v>
      </c>
      <c r="AG117" t="s">
        <v>44</v>
      </c>
      <c r="AH117" t="s">
        <v>53</v>
      </c>
      <c r="AI117" t="s">
        <v>59</v>
      </c>
      <c r="AJ117" t="s">
        <v>60</v>
      </c>
      <c r="AK117" t="s">
        <v>61</v>
      </c>
      <c r="AL117" t="s">
        <v>62</v>
      </c>
      <c r="AM117" t="s">
        <v>63</v>
      </c>
      <c r="AN117" s="2" t="s">
        <v>64</v>
      </c>
      <c r="AO117" t="s">
        <v>65</v>
      </c>
    </row>
    <row r="118" spans="1:41" ht="13.8" customHeight="1" x14ac:dyDescent="0.3">
      <c r="A118" t="s">
        <v>44</v>
      </c>
      <c r="B118" t="s">
        <v>45</v>
      </c>
      <c r="C118" t="s">
        <v>46</v>
      </c>
      <c r="D118" s="1">
        <v>43477.552361111113</v>
      </c>
      <c r="E118" t="s">
        <v>108</v>
      </c>
      <c r="F118" t="s">
        <v>98</v>
      </c>
      <c r="G118" t="s">
        <v>101</v>
      </c>
      <c r="H118" t="s">
        <v>50</v>
      </c>
      <c r="I118" t="s">
        <v>88</v>
      </c>
      <c r="J118" t="s">
        <v>52</v>
      </c>
      <c r="K118">
        <v>2.5499999999999998</v>
      </c>
      <c r="L118">
        <v>1950</v>
      </c>
      <c r="M118" t="s">
        <v>53</v>
      </c>
      <c r="N118">
        <v>0</v>
      </c>
      <c r="O118">
        <v>0</v>
      </c>
      <c r="P118">
        <v>0</v>
      </c>
      <c r="Q118" s="4">
        <v>138</v>
      </c>
      <c r="R118" s="4">
        <v>0.13200000000000001</v>
      </c>
      <c r="S118" s="4">
        <v>-0.50900000000000001</v>
      </c>
      <c r="T118" s="4">
        <v>0</v>
      </c>
      <c r="U118">
        <v>0</v>
      </c>
      <c r="V118">
        <v>0</v>
      </c>
      <c r="W118">
        <v>25</v>
      </c>
      <c r="X118">
        <v>2.3599999999999999E-2</v>
      </c>
      <c r="Y118">
        <v>-0.23699999999999999</v>
      </c>
      <c r="Z118" t="s">
        <v>54</v>
      </c>
      <c r="AA118" t="s">
        <v>55</v>
      </c>
      <c r="AB118">
        <v>20</v>
      </c>
      <c r="AC118" t="s">
        <v>99</v>
      </c>
      <c r="AD118" t="s">
        <v>102</v>
      </c>
      <c r="AE118" t="s">
        <v>89</v>
      </c>
      <c r="AF118" t="s">
        <v>108</v>
      </c>
      <c r="AG118" t="s">
        <v>44</v>
      </c>
      <c r="AH118" t="s">
        <v>53</v>
      </c>
      <c r="AI118" t="s">
        <v>59</v>
      </c>
      <c r="AJ118" t="s">
        <v>60</v>
      </c>
      <c r="AK118" t="s">
        <v>61</v>
      </c>
      <c r="AL118" t="s">
        <v>62</v>
      </c>
      <c r="AM118" t="s">
        <v>63</v>
      </c>
      <c r="AN118" s="2" t="s">
        <v>64</v>
      </c>
      <c r="AO118" t="s">
        <v>65</v>
      </c>
    </row>
    <row r="119" spans="1:41" ht="13.8" customHeight="1" x14ac:dyDescent="0.3">
      <c r="A119" t="s">
        <v>44</v>
      </c>
      <c r="B119" t="s">
        <v>45</v>
      </c>
      <c r="C119" t="s">
        <v>46</v>
      </c>
      <c r="D119" s="1">
        <v>43477.552361111113</v>
      </c>
      <c r="E119" t="s">
        <v>108</v>
      </c>
      <c r="F119" t="s">
        <v>98</v>
      </c>
      <c r="G119" t="s">
        <v>101</v>
      </c>
      <c r="H119" t="s">
        <v>50</v>
      </c>
      <c r="I119" t="s">
        <v>90</v>
      </c>
      <c r="J119" t="s">
        <v>52</v>
      </c>
      <c r="K119">
        <v>3.16</v>
      </c>
      <c r="L119">
        <v>2160</v>
      </c>
      <c r="M119" t="s">
        <v>53</v>
      </c>
      <c r="N119">
        <v>0</v>
      </c>
      <c r="O119">
        <v>0</v>
      </c>
      <c r="P119">
        <v>0</v>
      </c>
      <c r="Q119" s="4">
        <v>208</v>
      </c>
      <c r="R119" s="4">
        <v>0.16700000000000001</v>
      </c>
      <c r="S119" s="4">
        <v>-0.49399999999999999</v>
      </c>
      <c r="T119" s="4">
        <v>0</v>
      </c>
      <c r="U119">
        <v>0</v>
      </c>
      <c r="V119">
        <v>0</v>
      </c>
      <c r="W119">
        <v>40.5</v>
      </c>
      <c r="X119">
        <v>4.82E-2</v>
      </c>
      <c r="Y119">
        <v>-0.219</v>
      </c>
      <c r="Z119" t="s">
        <v>54</v>
      </c>
      <c r="AA119" t="s">
        <v>55</v>
      </c>
      <c r="AB119">
        <v>20</v>
      </c>
      <c r="AC119" t="s">
        <v>99</v>
      </c>
      <c r="AD119" t="s">
        <v>102</v>
      </c>
      <c r="AE119" t="s">
        <v>91</v>
      </c>
      <c r="AF119" t="s">
        <v>108</v>
      </c>
      <c r="AG119" t="s">
        <v>44</v>
      </c>
      <c r="AH119" t="s">
        <v>53</v>
      </c>
      <c r="AI119" t="s">
        <v>59</v>
      </c>
      <c r="AJ119" t="s">
        <v>60</v>
      </c>
      <c r="AK119" t="s">
        <v>61</v>
      </c>
      <c r="AL119" t="s">
        <v>62</v>
      </c>
      <c r="AM119" t="s">
        <v>63</v>
      </c>
      <c r="AN119" s="2" t="s">
        <v>64</v>
      </c>
      <c r="AO119" t="s">
        <v>65</v>
      </c>
    </row>
    <row r="120" spans="1:41" ht="13.8" customHeight="1" x14ac:dyDescent="0.3">
      <c r="A120" t="s">
        <v>44</v>
      </c>
      <c r="B120" t="s">
        <v>45</v>
      </c>
      <c r="C120" t="s">
        <v>46</v>
      </c>
      <c r="D120" s="1">
        <v>43477.552361111113</v>
      </c>
      <c r="E120" t="s">
        <v>108</v>
      </c>
      <c r="F120" t="s">
        <v>98</v>
      </c>
      <c r="G120" t="s">
        <v>101</v>
      </c>
      <c r="H120" t="s">
        <v>50</v>
      </c>
      <c r="I120" t="s">
        <v>92</v>
      </c>
      <c r="J120" t="s">
        <v>52</v>
      </c>
      <c r="K120">
        <v>3.4</v>
      </c>
      <c r="L120">
        <v>2160</v>
      </c>
      <c r="M120" t="s">
        <v>53</v>
      </c>
      <c r="N120">
        <v>0</v>
      </c>
      <c r="O120">
        <v>0</v>
      </c>
      <c r="P120">
        <v>0</v>
      </c>
      <c r="Q120" s="4">
        <v>204</v>
      </c>
      <c r="R120" s="4">
        <v>0.126</v>
      </c>
      <c r="S120" s="4">
        <v>-0.216</v>
      </c>
      <c r="T120" s="4">
        <v>0</v>
      </c>
      <c r="U120">
        <v>0</v>
      </c>
      <c r="V120">
        <v>0</v>
      </c>
      <c r="W120">
        <v>22.6</v>
      </c>
      <c r="X120">
        <v>1.6199999999999999E-2</v>
      </c>
      <c r="Y120">
        <v>-9.0800000000000006E-2</v>
      </c>
      <c r="Z120" t="s">
        <v>54</v>
      </c>
      <c r="AA120" t="s">
        <v>55</v>
      </c>
      <c r="AB120">
        <v>20</v>
      </c>
      <c r="AC120" t="s">
        <v>99</v>
      </c>
      <c r="AD120" t="s">
        <v>102</v>
      </c>
      <c r="AE120" t="s">
        <v>93</v>
      </c>
      <c r="AF120" t="s">
        <v>108</v>
      </c>
      <c r="AG120" t="s">
        <v>44</v>
      </c>
      <c r="AH120" t="s">
        <v>53</v>
      </c>
      <c r="AI120" t="s">
        <v>59</v>
      </c>
      <c r="AJ120" t="s">
        <v>60</v>
      </c>
      <c r="AK120" t="s">
        <v>61</v>
      </c>
      <c r="AL120" t="s">
        <v>62</v>
      </c>
      <c r="AM120" t="s">
        <v>63</v>
      </c>
      <c r="AN120" s="2" t="s">
        <v>64</v>
      </c>
      <c r="AO120" t="s">
        <v>65</v>
      </c>
    </row>
    <row r="121" spans="1:41" ht="13.8" customHeight="1" x14ac:dyDescent="0.3">
      <c r="A121" t="s">
        <v>44</v>
      </c>
      <c r="B121" t="s">
        <v>45</v>
      </c>
      <c r="C121" t="s">
        <v>46</v>
      </c>
      <c r="D121" s="1">
        <v>43477.552361111113</v>
      </c>
      <c r="E121" t="s">
        <v>108</v>
      </c>
      <c r="F121" t="s">
        <v>98</v>
      </c>
      <c r="G121" t="s">
        <v>101</v>
      </c>
      <c r="H121" t="s">
        <v>50</v>
      </c>
      <c r="I121" t="s">
        <v>94</v>
      </c>
      <c r="J121" t="s">
        <v>52</v>
      </c>
      <c r="K121">
        <v>3.61</v>
      </c>
      <c r="L121">
        <v>2300</v>
      </c>
      <c r="M121" t="s">
        <v>53</v>
      </c>
      <c r="N121">
        <v>0</v>
      </c>
      <c r="O121">
        <v>0</v>
      </c>
      <c r="P121">
        <v>0</v>
      </c>
      <c r="Q121" s="4">
        <v>25.2</v>
      </c>
      <c r="R121" s="4">
        <v>4.7800000000000002E-2</v>
      </c>
      <c r="S121" s="4">
        <v>-0.40699999999999997</v>
      </c>
      <c r="T121" s="4">
        <v>0</v>
      </c>
      <c r="U121">
        <v>0</v>
      </c>
      <c r="V121">
        <v>0</v>
      </c>
      <c r="W121">
        <v>5.16</v>
      </c>
      <c r="X121">
        <v>7.3000000000000001E-3</v>
      </c>
      <c r="Y121">
        <v>-0.17</v>
      </c>
      <c r="Z121" t="s">
        <v>54</v>
      </c>
      <c r="AA121" t="s">
        <v>55</v>
      </c>
      <c r="AB121">
        <v>20</v>
      </c>
      <c r="AC121" t="s">
        <v>99</v>
      </c>
      <c r="AD121" t="s">
        <v>102</v>
      </c>
      <c r="AE121" t="s">
        <v>95</v>
      </c>
      <c r="AF121" t="s">
        <v>108</v>
      </c>
      <c r="AG121" t="s">
        <v>44</v>
      </c>
      <c r="AH121" t="s">
        <v>53</v>
      </c>
      <c r="AI121" t="s">
        <v>59</v>
      </c>
      <c r="AJ121" t="s">
        <v>60</v>
      </c>
      <c r="AK121" t="s">
        <v>61</v>
      </c>
      <c r="AL121" t="s">
        <v>62</v>
      </c>
      <c r="AM121" t="s">
        <v>63</v>
      </c>
      <c r="AN121" s="2" t="s">
        <v>64</v>
      </c>
      <c r="AO121" t="s">
        <v>65</v>
      </c>
    </row>
    <row r="122" spans="1:41" ht="13.8" customHeight="1" x14ac:dyDescent="0.3">
      <c r="A122" t="s">
        <v>44</v>
      </c>
      <c r="B122" t="s">
        <v>45</v>
      </c>
      <c r="C122" t="s">
        <v>46</v>
      </c>
      <c r="D122" s="1">
        <v>43477.552361111113</v>
      </c>
      <c r="E122" t="s">
        <v>108</v>
      </c>
      <c r="F122" t="s">
        <v>98</v>
      </c>
      <c r="G122" t="s">
        <v>101</v>
      </c>
      <c r="H122" t="s">
        <v>50</v>
      </c>
      <c r="I122" t="s">
        <v>104</v>
      </c>
      <c r="J122" t="s">
        <v>52</v>
      </c>
      <c r="K122">
        <v>3.1</v>
      </c>
      <c r="L122">
        <v>2160</v>
      </c>
      <c r="M122" t="s">
        <v>53</v>
      </c>
      <c r="N122">
        <v>0</v>
      </c>
      <c r="O122">
        <v>0</v>
      </c>
      <c r="P122">
        <v>0</v>
      </c>
      <c r="Q122" s="4">
        <v>101</v>
      </c>
      <c r="R122" s="4">
        <v>0.13300000000000001</v>
      </c>
      <c r="S122" s="4">
        <v>-0.38100000000000001</v>
      </c>
      <c r="T122" s="4">
        <v>0</v>
      </c>
      <c r="U122">
        <v>0</v>
      </c>
      <c r="V122">
        <v>0</v>
      </c>
      <c r="W122">
        <v>16.7</v>
      </c>
      <c r="X122">
        <v>2.7400000000000001E-2</v>
      </c>
      <c r="Y122">
        <v>-0.17499999999999999</v>
      </c>
      <c r="Z122" t="s">
        <v>54</v>
      </c>
      <c r="AA122" t="s">
        <v>55</v>
      </c>
      <c r="AB122">
        <v>20</v>
      </c>
      <c r="AC122" t="s">
        <v>99</v>
      </c>
      <c r="AD122" t="s">
        <v>102</v>
      </c>
      <c r="AE122" t="s">
        <v>105</v>
      </c>
      <c r="AF122" t="s">
        <v>108</v>
      </c>
      <c r="AG122" t="s">
        <v>44</v>
      </c>
      <c r="AH122" t="s">
        <v>53</v>
      </c>
      <c r="AI122" t="s">
        <v>59</v>
      </c>
      <c r="AJ122" t="s">
        <v>60</v>
      </c>
      <c r="AK122" t="s">
        <v>61</v>
      </c>
      <c r="AL122" t="s">
        <v>62</v>
      </c>
      <c r="AM122" t="s">
        <v>63</v>
      </c>
      <c r="AN122" s="2" t="s">
        <v>64</v>
      </c>
      <c r="AO122" t="s">
        <v>65</v>
      </c>
    </row>
    <row r="123" spans="1:41" ht="13.8" customHeight="1" x14ac:dyDescent="0.3">
      <c r="A123" t="s">
        <v>44</v>
      </c>
      <c r="B123" t="s">
        <v>45</v>
      </c>
      <c r="C123" t="s">
        <v>46</v>
      </c>
      <c r="D123" s="1">
        <v>43477.552361111113</v>
      </c>
      <c r="E123" t="s">
        <v>108</v>
      </c>
      <c r="F123" t="s">
        <v>98</v>
      </c>
      <c r="G123" t="s">
        <v>49</v>
      </c>
      <c r="H123" t="s">
        <v>50</v>
      </c>
      <c r="I123" t="s">
        <v>104</v>
      </c>
      <c r="J123" t="s">
        <v>52</v>
      </c>
      <c r="K123">
        <v>3.1</v>
      </c>
      <c r="L123">
        <v>2160</v>
      </c>
      <c r="M123" t="s">
        <v>53</v>
      </c>
      <c r="N123">
        <v>0</v>
      </c>
      <c r="O123">
        <v>0</v>
      </c>
      <c r="P123">
        <v>0</v>
      </c>
      <c r="Q123" s="4">
        <v>11.2</v>
      </c>
      <c r="R123" s="4">
        <v>2.1499999999999998E-2</v>
      </c>
      <c r="S123" s="4">
        <v>-0.113</v>
      </c>
      <c r="T123" s="4">
        <v>0</v>
      </c>
      <c r="U123">
        <v>0</v>
      </c>
      <c r="V123">
        <v>0</v>
      </c>
      <c r="W123">
        <v>11.2</v>
      </c>
      <c r="X123">
        <v>2.1499999999999998E-2</v>
      </c>
      <c r="Y123">
        <v>-0.113</v>
      </c>
      <c r="Z123" t="s">
        <v>54</v>
      </c>
      <c r="AA123" t="s">
        <v>55</v>
      </c>
      <c r="AB123">
        <v>20</v>
      </c>
      <c r="AC123" t="s">
        <v>99</v>
      </c>
      <c r="AD123" t="s">
        <v>57</v>
      </c>
      <c r="AE123" t="s">
        <v>105</v>
      </c>
      <c r="AF123" t="s">
        <v>108</v>
      </c>
      <c r="AG123" t="s">
        <v>44</v>
      </c>
      <c r="AH123" t="s">
        <v>53</v>
      </c>
      <c r="AI123" t="s">
        <v>59</v>
      </c>
      <c r="AJ123" t="s">
        <v>60</v>
      </c>
      <c r="AK123" t="s">
        <v>61</v>
      </c>
      <c r="AL123" t="s">
        <v>62</v>
      </c>
      <c r="AM123" t="s">
        <v>63</v>
      </c>
      <c r="AN123" s="2" t="s">
        <v>64</v>
      </c>
      <c r="AO123" t="s">
        <v>65</v>
      </c>
    </row>
    <row r="124" spans="1:41" ht="13.8" customHeight="1" x14ac:dyDescent="0.3">
      <c r="A124" t="s">
        <v>44</v>
      </c>
      <c r="B124" t="s">
        <v>45</v>
      </c>
      <c r="C124" t="s">
        <v>46</v>
      </c>
      <c r="D124" s="1">
        <v>43477.552361111113</v>
      </c>
      <c r="E124" t="s">
        <v>109</v>
      </c>
      <c r="F124" t="s">
        <v>48</v>
      </c>
      <c r="G124" t="s">
        <v>101</v>
      </c>
      <c r="H124" t="s">
        <v>50</v>
      </c>
      <c r="I124" t="s">
        <v>72</v>
      </c>
      <c r="J124" t="s">
        <v>52</v>
      </c>
      <c r="K124">
        <v>3.5</v>
      </c>
      <c r="L124">
        <v>1240</v>
      </c>
      <c r="M124" t="s">
        <v>53</v>
      </c>
      <c r="N124">
        <v>0</v>
      </c>
      <c r="O124">
        <v>0</v>
      </c>
      <c r="P124">
        <v>0</v>
      </c>
      <c r="Q124" s="4">
        <v>18.8</v>
      </c>
      <c r="R124" s="4">
        <v>4.4400000000000002E-2</v>
      </c>
      <c r="S124" s="4">
        <v>-0.51600000000000001</v>
      </c>
      <c r="T124" s="4">
        <v>0</v>
      </c>
      <c r="U124">
        <v>0</v>
      </c>
      <c r="V124">
        <v>0</v>
      </c>
      <c r="W124">
        <v>4.62</v>
      </c>
      <c r="X124">
        <v>4.6600000000000001E-3</v>
      </c>
      <c r="Y124">
        <v>-0.157</v>
      </c>
      <c r="Z124" t="s">
        <v>54</v>
      </c>
      <c r="AA124" t="s">
        <v>55</v>
      </c>
      <c r="AB124">
        <v>20</v>
      </c>
      <c r="AC124" t="s">
        <v>56</v>
      </c>
      <c r="AD124" t="s">
        <v>102</v>
      </c>
      <c r="AE124" t="s">
        <v>73</v>
      </c>
      <c r="AF124" t="s">
        <v>109</v>
      </c>
      <c r="AG124" t="s">
        <v>44</v>
      </c>
      <c r="AH124" t="s">
        <v>53</v>
      </c>
      <c r="AI124" t="s">
        <v>59</v>
      </c>
      <c r="AJ124" t="s">
        <v>60</v>
      </c>
      <c r="AK124" t="s">
        <v>61</v>
      </c>
      <c r="AL124" t="s">
        <v>62</v>
      </c>
      <c r="AM124" t="s">
        <v>63</v>
      </c>
      <c r="AN124" s="2" t="s">
        <v>64</v>
      </c>
      <c r="AO124" t="s">
        <v>65</v>
      </c>
    </row>
    <row r="125" spans="1:41" ht="13.8" customHeight="1" x14ac:dyDescent="0.3">
      <c r="A125" t="s">
        <v>44</v>
      </c>
      <c r="B125" t="s">
        <v>45</v>
      </c>
      <c r="C125" t="s">
        <v>46</v>
      </c>
      <c r="D125" s="1">
        <v>43477.552361111113</v>
      </c>
      <c r="E125" t="s">
        <v>109</v>
      </c>
      <c r="F125" t="s">
        <v>48</v>
      </c>
      <c r="G125" t="s">
        <v>101</v>
      </c>
      <c r="H125" t="s">
        <v>50</v>
      </c>
      <c r="I125" t="s">
        <v>74</v>
      </c>
      <c r="J125" t="s">
        <v>52</v>
      </c>
      <c r="K125">
        <v>3.5</v>
      </c>
      <c r="L125">
        <v>1240</v>
      </c>
      <c r="M125" t="s">
        <v>53</v>
      </c>
      <c r="N125">
        <v>0</v>
      </c>
      <c r="O125">
        <v>0</v>
      </c>
      <c r="P125">
        <v>0</v>
      </c>
      <c r="Q125" s="4">
        <v>54.3</v>
      </c>
      <c r="R125" s="4">
        <v>9.1499999999999998E-2</v>
      </c>
      <c r="S125" s="4">
        <v>-0.23</v>
      </c>
      <c r="T125" s="4">
        <v>0</v>
      </c>
      <c r="U125">
        <v>0</v>
      </c>
      <c r="V125">
        <v>0</v>
      </c>
      <c r="W125">
        <v>4.32</v>
      </c>
      <c r="X125">
        <v>1.23E-2</v>
      </c>
      <c r="Y125">
        <v>-6.9599999999999995E-2</v>
      </c>
      <c r="Z125" t="s">
        <v>54</v>
      </c>
      <c r="AA125" t="s">
        <v>55</v>
      </c>
      <c r="AB125">
        <v>20</v>
      </c>
      <c r="AC125" t="s">
        <v>56</v>
      </c>
      <c r="AD125" t="s">
        <v>102</v>
      </c>
      <c r="AE125" t="s">
        <v>75</v>
      </c>
      <c r="AF125" t="s">
        <v>109</v>
      </c>
      <c r="AG125" t="s">
        <v>44</v>
      </c>
      <c r="AH125" t="s">
        <v>53</v>
      </c>
      <c r="AI125" t="s">
        <v>59</v>
      </c>
      <c r="AJ125" t="s">
        <v>60</v>
      </c>
      <c r="AK125" t="s">
        <v>61</v>
      </c>
      <c r="AL125" t="s">
        <v>62</v>
      </c>
      <c r="AM125" t="s">
        <v>63</v>
      </c>
      <c r="AN125" s="2" t="s">
        <v>64</v>
      </c>
      <c r="AO125" t="s">
        <v>65</v>
      </c>
    </row>
    <row r="126" spans="1:41" ht="13.8" customHeight="1" x14ac:dyDescent="0.3">
      <c r="A126" t="s">
        <v>44</v>
      </c>
      <c r="B126" t="s">
        <v>45</v>
      </c>
      <c r="C126" t="s">
        <v>46</v>
      </c>
      <c r="D126" s="1">
        <v>43477.552361111113</v>
      </c>
      <c r="E126" t="s">
        <v>109</v>
      </c>
      <c r="F126" t="s">
        <v>48</v>
      </c>
      <c r="G126" t="s">
        <v>101</v>
      </c>
      <c r="H126" t="s">
        <v>50</v>
      </c>
      <c r="I126" t="s">
        <v>78</v>
      </c>
      <c r="J126" t="s">
        <v>52</v>
      </c>
      <c r="K126">
        <v>3.5</v>
      </c>
      <c r="L126">
        <v>1240</v>
      </c>
      <c r="M126" t="s">
        <v>53</v>
      </c>
      <c r="N126">
        <v>0</v>
      </c>
      <c r="O126">
        <v>0</v>
      </c>
      <c r="P126">
        <v>0</v>
      </c>
      <c r="Q126" s="4">
        <v>84.2</v>
      </c>
      <c r="R126" s="4">
        <v>9.5299999999999996E-2</v>
      </c>
      <c r="S126" s="4">
        <v>-0.19600000000000001</v>
      </c>
      <c r="T126" s="4">
        <v>0</v>
      </c>
      <c r="U126">
        <v>0</v>
      </c>
      <c r="V126">
        <v>0</v>
      </c>
      <c r="W126">
        <v>7.2</v>
      </c>
      <c r="X126">
        <v>1.23E-2</v>
      </c>
      <c r="Y126">
        <v>-6.1100000000000002E-2</v>
      </c>
      <c r="Z126" t="s">
        <v>54</v>
      </c>
      <c r="AA126" t="s">
        <v>55</v>
      </c>
      <c r="AB126">
        <v>20</v>
      </c>
      <c r="AC126" t="s">
        <v>56</v>
      </c>
      <c r="AD126" t="s">
        <v>102</v>
      </c>
      <c r="AE126" t="s">
        <v>79</v>
      </c>
      <c r="AF126" t="s">
        <v>109</v>
      </c>
      <c r="AG126" t="s">
        <v>44</v>
      </c>
      <c r="AH126" t="s">
        <v>53</v>
      </c>
      <c r="AI126" t="s">
        <v>59</v>
      </c>
      <c r="AJ126" t="s">
        <v>60</v>
      </c>
      <c r="AK126" t="s">
        <v>61</v>
      </c>
      <c r="AL126" t="s">
        <v>62</v>
      </c>
      <c r="AM126" t="s">
        <v>63</v>
      </c>
      <c r="AN126" s="2" t="s">
        <v>64</v>
      </c>
      <c r="AO126" t="s">
        <v>65</v>
      </c>
    </row>
    <row r="127" spans="1:41" ht="13.8" customHeight="1" x14ac:dyDescent="0.3">
      <c r="A127" t="s">
        <v>44</v>
      </c>
      <c r="B127" t="s">
        <v>45</v>
      </c>
      <c r="C127" t="s">
        <v>46</v>
      </c>
      <c r="D127" s="1">
        <v>43477.552361111113</v>
      </c>
      <c r="E127" t="s">
        <v>109</v>
      </c>
      <c r="F127" t="s">
        <v>48</v>
      </c>
      <c r="G127" t="s">
        <v>101</v>
      </c>
      <c r="H127" t="s">
        <v>50</v>
      </c>
      <c r="I127" t="s">
        <v>80</v>
      </c>
      <c r="J127" t="s">
        <v>52</v>
      </c>
      <c r="K127">
        <v>3.5</v>
      </c>
      <c r="L127">
        <v>1240</v>
      </c>
      <c r="M127" t="s">
        <v>53</v>
      </c>
      <c r="N127">
        <v>0</v>
      </c>
      <c r="O127">
        <v>0</v>
      </c>
      <c r="P127">
        <v>0</v>
      </c>
      <c r="Q127" s="4">
        <v>91.3</v>
      </c>
      <c r="R127" s="4">
        <v>0.13800000000000001</v>
      </c>
      <c r="S127" s="4">
        <v>-0.27500000000000002</v>
      </c>
      <c r="T127" s="4">
        <v>0</v>
      </c>
      <c r="U127">
        <v>0</v>
      </c>
      <c r="V127">
        <v>0</v>
      </c>
      <c r="W127">
        <v>9.52</v>
      </c>
      <c r="X127">
        <v>1.6899999999999998E-2</v>
      </c>
      <c r="Y127">
        <v>-8.5699999999999998E-2</v>
      </c>
      <c r="Z127" t="s">
        <v>54</v>
      </c>
      <c r="AA127" t="s">
        <v>55</v>
      </c>
      <c r="AB127">
        <v>20</v>
      </c>
      <c r="AC127" t="s">
        <v>56</v>
      </c>
      <c r="AD127" t="s">
        <v>102</v>
      </c>
      <c r="AE127" t="s">
        <v>81</v>
      </c>
      <c r="AF127" t="s">
        <v>109</v>
      </c>
      <c r="AG127" t="s">
        <v>44</v>
      </c>
      <c r="AH127" t="s">
        <v>53</v>
      </c>
      <c r="AI127" t="s">
        <v>59</v>
      </c>
      <c r="AJ127" t="s">
        <v>60</v>
      </c>
      <c r="AK127" t="s">
        <v>61</v>
      </c>
      <c r="AL127" t="s">
        <v>62</v>
      </c>
      <c r="AM127" t="s">
        <v>63</v>
      </c>
      <c r="AN127" s="2" t="s">
        <v>64</v>
      </c>
      <c r="AO127" t="s">
        <v>65</v>
      </c>
    </row>
    <row r="128" spans="1:41" ht="13.8" customHeight="1" x14ac:dyDescent="0.3">
      <c r="A128" t="s">
        <v>44</v>
      </c>
      <c r="B128" t="s">
        <v>45</v>
      </c>
      <c r="C128" t="s">
        <v>46</v>
      </c>
      <c r="D128" s="1">
        <v>43477.552361111113</v>
      </c>
      <c r="E128" t="s">
        <v>109</v>
      </c>
      <c r="F128" t="s">
        <v>48</v>
      </c>
      <c r="G128" t="s">
        <v>101</v>
      </c>
      <c r="H128" t="s">
        <v>50</v>
      </c>
      <c r="I128" t="s">
        <v>82</v>
      </c>
      <c r="J128" t="s">
        <v>52</v>
      </c>
      <c r="K128">
        <v>3.5</v>
      </c>
      <c r="L128">
        <v>1240</v>
      </c>
      <c r="M128" t="s">
        <v>53</v>
      </c>
      <c r="N128">
        <v>0</v>
      </c>
      <c r="O128">
        <v>0</v>
      </c>
      <c r="P128">
        <v>0</v>
      </c>
      <c r="Q128" s="4">
        <v>129</v>
      </c>
      <c r="R128" s="4">
        <v>0.156</v>
      </c>
      <c r="S128" s="4">
        <v>-0.246</v>
      </c>
      <c r="T128" s="4">
        <v>0</v>
      </c>
      <c r="U128">
        <v>0</v>
      </c>
      <c r="V128">
        <v>0</v>
      </c>
      <c r="W128">
        <v>15.6</v>
      </c>
      <c r="X128">
        <v>2.2499999999999999E-2</v>
      </c>
      <c r="Y128">
        <v>-7.5300000000000006E-2</v>
      </c>
      <c r="Z128" t="s">
        <v>54</v>
      </c>
      <c r="AA128" t="s">
        <v>55</v>
      </c>
      <c r="AB128">
        <v>20</v>
      </c>
      <c r="AC128" t="s">
        <v>56</v>
      </c>
      <c r="AD128" t="s">
        <v>102</v>
      </c>
      <c r="AE128" t="s">
        <v>83</v>
      </c>
      <c r="AF128" t="s">
        <v>109</v>
      </c>
      <c r="AG128" t="s">
        <v>44</v>
      </c>
      <c r="AH128" t="s">
        <v>53</v>
      </c>
      <c r="AI128" t="s">
        <v>59</v>
      </c>
      <c r="AJ128" t="s">
        <v>60</v>
      </c>
      <c r="AK128" t="s">
        <v>61</v>
      </c>
      <c r="AL128" t="s">
        <v>62</v>
      </c>
      <c r="AM128" t="s">
        <v>63</v>
      </c>
      <c r="AN128" s="2" t="s">
        <v>64</v>
      </c>
      <c r="AO128" t="s">
        <v>65</v>
      </c>
    </row>
    <row r="129" spans="1:41" ht="13.8" customHeight="1" x14ac:dyDescent="0.3">
      <c r="A129" t="s">
        <v>44</v>
      </c>
      <c r="B129" t="s">
        <v>45</v>
      </c>
      <c r="C129" t="s">
        <v>46</v>
      </c>
      <c r="D129" s="1">
        <v>43477.552361111113</v>
      </c>
      <c r="E129" t="s">
        <v>109</v>
      </c>
      <c r="F129" t="s">
        <v>48</v>
      </c>
      <c r="G129" t="s">
        <v>101</v>
      </c>
      <c r="H129" t="s">
        <v>50</v>
      </c>
      <c r="I129" t="s">
        <v>92</v>
      </c>
      <c r="J129" t="s">
        <v>52</v>
      </c>
      <c r="K129">
        <v>3.5</v>
      </c>
      <c r="L129">
        <v>1240</v>
      </c>
      <c r="M129" t="s">
        <v>53</v>
      </c>
      <c r="N129">
        <v>0</v>
      </c>
      <c r="O129">
        <v>0</v>
      </c>
      <c r="P129">
        <v>0</v>
      </c>
      <c r="Q129" s="4">
        <v>270</v>
      </c>
      <c r="R129" s="4">
        <v>0.16600000000000001</v>
      </c>
      <c r="S129" s="4">
        <v>-0.153</v>
      </c>
      <c r="T129" s="4">
        <v>0</v>
      </c>
      <c r="U129">
        <v>0</v>
      </c>
      <c r="V129">
        <v>0</v>
      </c>
      <c r="W129">
        <v>23.7</v>
      </c>
      <c r="X129">
        <v>1.5699999999999999E-2</v>
      </c>
      <c r="Y129">
        <v>-4.48E-2</v>
      </c>
      <c r="Z129" t="s">
        <v>54</v>
      </c>
      <c r="AA129" t="s">
        <v>55</v>
      </c>
      <c r="AB129">
        <v>20</v>
      </c>
      <c r="AC129" t="s">
        <v>56</v>
      </c>
      <c r="AD129" t="s">
        <v>102</v>
      </c>
      <c r="AE129" t="s">
        <v>93</v>
      </c>
      <c r="AF129" t="s">
        <v>109</v>
      </c>
      <c r="AG129" t="s">
        <v>44</v>
      </c>
      <c r="AH129" t="s">
        <v>53</v>
      </c>
      <c r="AI129" t="s">
        <v>59</v>
      </c>
      <c r="AJ129" t="s">
        <v>60</v>
      </c>
      <c r="AK129" t="s">
        <v>61</v>
      </c>
      <c r="AL129" t="s">
        <v>62</v>
      </c>
      <c r="AM129" t="s">
        <v>63</v>
      </c>
      <c r="AN129" s="2" t="s">
        <v>64</v>
      </c>
      <c r="AO129" t="s">
        <v>65</v>
      </c>
    </row>
    <row r="130" spans="1:41" ht="13.8" customHeight="1" x14ac:dyDescent="0.3">
      <c r="A130" t="s">
        <v>44</v>
      </c>
      <c r="B130" t="s">
        <v>45</v>
      </c>
      <c r="C130" t="s">
        <v>46</v>
      </c>
      <c r="D130" s="1">
        <v>43477.552361111113</v>
      </c>
      <c r="E130" t="s">
        <v>109</v>
      </c>
      <c r="F130" t="s">
        <v>48</v>
      </c>
      <c r="G130" t="s">
        <v>101</v>
      </c>
      <c r="H130" t="s">
        <v>50</v>
      </c>
      <c r="I130" t="s">
        <v>94</v>
      </c>
      <c r="J130" t="s">
        <v>52</v>
      </c>
      <c r="K130">
        <v>3.5</v>
      </c>
      <c r="L130">
        <v>1240</v>
      </c>
      <c r="M130" t="s">
        <v>53</v>
      </c>
      <c r="N130">
        <v>0</v>
      </c>
      <c r="O130">
        <v>0</v>
      </c>
      <c r="P130">
        <v>0</v>
      </c>
      <c r="Q130" s="4">
        <v>56.5</v>
      </c>
      <c r="R130" s="4">
        <v>8.48E-2</v>
      </c>
      <c r="S130" s="4">
        <v>-0.54500000000000004</v>
      </c>
      <c r="T130" s="4">
        <v>0</v>
      </c>
      <c r="U130">
        <v>0</v>
      </c>
      <c r="V130">
        <v>0</v>
      </c>
      <c r="W130">
        <v>7</v>
      </c>
      <c r="X130">
        <v>1.35E-2</v>
      </c>
      <c r="Y130">
        <v>-0.16600000000000001</v>
      </c>
      <c r="Z130" t="s">
        <v>54</v>
      </c>
      <c r="AA130" t="s">
        <v>55</v>
      </c>
      <c r="AB130">
        <v>20</v>
      </c>
      <c r="AC130" t="s">
        <v>56</v>
      </c>
      <c r="AD130" t="s">
        <v>102</v>
      </c>
      <c r="AE130" t="s">
        <v>95</v>
      </c>
      <c r="AF130" t="s">
        <v>109</v>
      </c>
      <c r="AG130" t="s">
        <v>44</v>
      </c>
      <c r="AH130" t="s">
        <v>53</v>
      </c>
      <c r="AI130" t="s">
        <v>59</v>
      </c>
      <c r="AJ130" t="s">
        <v>60</v>
      </c>
      <c r="AK130" t="s">
        <v>61</v>
      </c>
      <c r="AL130" t="s">
        <v>62</v>
      </c>
      <c r="AM130" t="s">
        <v>63</v>
      </c>
      <c r="AN130" s="2" t="s">
        <v>64</v>
      </c>
      <c r="AO130" t="s">
        <v>65</v>
      </c>
    </row>
    <row r="131" spans="1:41" ht="13.8" customHeight="1" x14ac:dyDescent="0.3">
      <c r="A131" t="s">
        <v>44</v>
      </c>
      <c r="B131" t="s">
        <v>45</v>
      </c>
      <c r="C131" t="s">
        <v>46</v>
      </c>
      <c r="D131" s="1">
        <v>43477.552361111113</v>
      </c>
      <c r="E131" t="s">
        <v>109</v>
      </c>
      <c r="F131" t="s">
        <v>48</v>
      </c>
      <c r="G131" t="s">
        <v>101</v>
      </c>
      <c r="H131" t="s">
        <v>50</v>
      </c>
      <c r="I131" t="s">
        <v>104</v>
      </c>
      <c r="J131" t="s">
        <v>52</v>
      </c>
      <c r="K131">
        <v>3.5</v>
      </c>
      <c r="L131">
        <v>1240</v>
      </c>
      <c r="M131" t="s">
        <v>53</v>
      </c>
      <c r="N131">
        <v>0</v>
      </c>
      <c r="O131">
        <v>0</v>
      </c>
      <c r="P131">
        <v>0</v>
      </c>
      <c r="Q131" s="4">
        <v>74.900000000000006</v>
      </c>
      <c r="R131" s="4">
        <v>0.104</v>
      </c>
      <c r="S131" s="4">
        <v>-0.25800000000000001</v>
      </c>
      <c r="T131" s="4">
        <v>0</v>
      </c>
      <c r="U131">
        <v>0</v>
      </c>
      <c r="V131">
        <v>0</v>
      </c>
      <c r="W131">
        <v>6.93</v>
      </c>
      <c r="X131">
        <v>1.34E-2</v>
      </c>
      <c r="Y131">
        <v>-7.8600000000000003E-2</v>
      </c>
      <c r="Z131" t="s">
        <v>54</v>
      </c>
      <c r="AA131" t="s">
        <v>55</v>
      </c>
      <c r="AB131">
        <v>20</v>
      </c>
      <c r="AC131" t="s">
        <v>56</v>
      </c>
      <c r="AD131" t="s">
        <v>102</v>
      </c>
      <c r="AE131" t="s">
        <v>105</v>
      </c>
      <c r="AF131" t="s">
        <v>109</v>
      </c>
      <c r="AG131" t="s">
        <v>44</v>
      </c>
      <c r="AH131" t="s">
        <v>53</v>
      </c>
      <c r="AI131" t="s">
        <v>59</v>
      </c>
      <c r="AJ131" t="s">
        <v>60</v>
      </c>
      <c r="AK131" t="s">
        <v>61</v>
      </c>
      <c r="AL131" t="s">
        <v>62</v>
      </c>
      <c r="AM131" t="s">
        <v>63</v>
      </c>
      <c r="AN131" s="2" t="s">
        <v>64</v>
      </c>
      <c r="AO131" t="s">
        <v>65</v>
      </c>
    </row>
    <row r="132" spans="1:41" ht="13.8" customHeight="1" x14ac:dyDescent="0.3">
      <c r="A132" t="s">
        <v>44</v>
      </c>
      <c r="B132" t="s">
        <v>45</v>
      </c>
      <c r="C132" t="s">
        <v>46</v>
      </c>
      <c r="D132" s="1">
        <v>43477.552361111113</v>
      </c>
      <c r="E132" t="s">
        <v>109</v>
      </c>
      <c r="F132" t="s">
        <v>48</v>
      </c>
      <c r="G132" t="s">
        <v>49</v>
      </c>
      <c r="H132" t="s">
        <v>50</v>
      </c>
      <c r="I132" t="s">
        <v>104</v>
      </c>
      <c r="J132" t="s">
        <v>52</v>
      </c>
      <c r="K132">
        <v>3.5</v>
      </c>
      <c r="L132">
        <v>1240</v>
      </c>
      <c r="M132" t="s">
        <v>53</v>
      </c>
      <c r="N132">
        <v>0</v>
      </c>
      <c r="O132">
        <v>0</v>
      </c>
      <c r="P132">
        <v>0</v>
      </c>
      <c r="Q132" s="4">
        <v>8.89</v>
      </c>
      <c r="R132" s="4">
        <v>1.5599999999999999E-2</v>
      </c>
      <c r="S132" s="4">
        <v>-6.7299999999999999E-2</v>
      </c>
      <c r="T132" s="4">
        <v>0</v>
      </c>
      <c r="U132">
        <v>0</v>
      </c>
      <c r="V132">
        <v>0</v>
      </c>
      <c r="W132">
        <v>8.89</v>
      </c>
      <c r="X132">
        <v>1.5599999999999999E-2</v>
      </c>
      <c r="Y132">
        <v>-6.7299999999999999E-2</v>
      </c>
      <c r="Z132" t="s">
        <v>54</v>
      </c>
      <c r="AA132" t="s">
        <v>55</v>
      </c>
      <c r="AB132">
        <v>20</v>
      </c>
      <c r="AC132" t="s">
        <v>56</v>
      </c>
      <c r="AD132" t="s">
        <v>57</v>
      </c>
      <c r="AE132" t="s">
        <v>105</v>
      </c>
      <c r="AF132" t="s">
        <v>109</v>
      </c>
      <c r="AG132" t="s">
        <v>44</v>
      </c>
      <c r="AH132" t="s">
        <v>53</v>
      </c>
      <c r="AI132" t="s">
        <v>59</v>
      </c>
      <c r="AJ132" t="s">
        <v>60</v>
      </c>
      <c r="AK132" t="s">
        <v>61</v>
      </c>
      <c r="AL132" t="s">
        <v>62</v>
      </c>
      <c r="AM132" t="s">
        <v>63</v>
      </c>
      <c r="AN132" s="2" t="s">
        <v>64</v>
      </c>
      <c r="AO132" t="s">
        <v>65</v>
      </c>
    </row>
    <row r="133" spans="1:41" ht="13.8" customHeight="1" x14ac:dyDescent="0.3">
      <c r="A133" t="s">
        <v>44</v>
      </c>
      <c r="B133" t="s">
        <v>45</v>
      </c>
      <c r="C133" t="s">
        <v>46</v>
      </c>
      <c r="D133" s="1">
        <v>43477.552361111113</v>
      </c>
      <c r="E133" t="s">
        <v>109</v>
      </c>
      <c r="F133" t="s">
        <v>96</v>
      </c>
      <c r="G133" t="s">
        <v>101</v>
      </c>
      <c r="H133" t="s">
        <v>50</v>
      </c>
      <c r="I133" t="s">
        <v>74</v>
      </c>
      <c r="J133" t="s">
        <v>52</v>
      </c>
      <c r="K133">
        <v>1.28</v>
      </c>
      <c r="L133">
        <v>1210</v>
      </c>
      <c r="M133" t="s">
        <v>53</v>
      </c>
      <c r="N133">
        <v>0</v>
      </c>
      <c r="O133">
        <v>0</v>
      </c>
      <c r="P133">
        <v>0</v>
      </c>
      <c r="Q133" s="4">
        <v>25.9</v>
      </c>
      <c r="R133" s="4">
        <v>5.5899999999999998E-2</v>
      </c>
      <c r="S133" s="4">
        <v>-0.17599999999999999</v>
      </c>
      <c r="T133" s="4">
        <v>0</v>
      </c>
      <c r="U133">
        <v>0</v>
      </c>
      <c r="V133">
        <v>0</v>
      </c>
      <c r="W133">
        <v>3.48</v>
      </c>
      <c r="X133">
        <v>9.3399999999999993E-3</v>
      </c>
      <c r="Y133">
        <v>-9.5100000000000004E-2</v>
      </c>
      <c r="Z133" t="s">
        <v>54</v>
      </c>
      <c r="AA133" t="s">
        <v>55</v>
      </c>
      <c r="AB133">
        <v>20</v>
      </c>
      <c r="AC133" t="s">
        <v>97</v>
      </c>
      <c r="AD133" t="s">
        <v>102</v>
      </c>
      <c r="AE133" t="s">
        <v>75</v>
      </c>
      <c r="AF133" t="s">
        <v>109</v>
      </c>
      <c r="AG133" t="s">
        <v>44</v>
      </c>
      <c r="AH133" t="s">
        <v>53</v>
      </c>
      <c r="AI133" t="s">
        <v>59</v>
      </c>
      <c r="AJ133" t="s">
        <v>60</v>
      </c>
      <c r="AK133" t="s">
        <v>61</v>
      </c>
      <c r="AL133" t="s">
        <v>62</v>
      </c>
      <c r="AM133" t="s">
        <v>63</v>
      </c>
      <c r="AN133" s="2" t="s">
        <v>64</v>
      </c>
      <c r="AO133" t="s">
        <v>65</v>
      </c>
    </row>
    <row r="134" spans="1:41" ht="13.8" customHeight="1" x14ac:dyDescent="0.3">
      <c r="A134" t="s">
        <v>44</v>
      </c>
      <c r="B134" t="s">
        <v>45</v>
      </c>
      <c r="C134" t="s">
        <v>46</v>
      </c>
      <c r="D134" s="1">
        <v>43477.552361111113</v>
      </c>
      <c r="E134" t="s">
        <v>109</v>
      </c>
      <c r="F134" t="s">
        <v>96</v>
      </c>
      <c r="G134" t="s">
        <v>101</v>
      </c>
      <c r="H134" t="s">
        <v>50</v>
      </c>
      <c r="I134" t="s">
        <v>78</v>
      </c>
      <c r="J134" t="s">
        <v>52</v>
      </c>
      <c r="K134">
        <v>1.19</v>
      </c>
      <c r="L134">
        <v>1210</v>
      </c>
      <c r="M134" t="s">
        <v>53</v>
      </c>
      <c r="N134">
        <v>0</v>
      </c>
      <c r="O134">
        <v>0</v>
      </c>
      <c r="P134">
        <v>0</v>
      </c>
      <c r="Q134" s="4">
        <v>58.9</v>
      </c>
      <c r="R134" s="4">
        <v>6.5799999999999997E-2</v>
      </c>
      <c r="S134" s="4">
        <v>-0.17299999999999999</v>
      </c>
      <c r="T134" s="4">
        <v>0</v>
      </c>
      <c r="U134">
        <v>0</v>
      </c>
      <c r="V134">
        <v>0</v>
      </c>
      <c r="W134">
        <v>7.91</v>
      </c>
      <c r="X134">
        <v>1.23E-2</v>
      </c>
      <c r="Y134">
        <v>-9.1600000000000001E-2</v>
      </c>
      <c r="Z134" t="s">
        <v>54</v>
      </c>
      <c r="AA134" t="s">
        <v>55</v>
      </c>
      <c r="AB134">
        <v>20</v>
      </c>
      <c r="AC134" t="s">
        <v>97</v>
      </c>
      <c r="AD134" t="s">
        <v>102</v>
      </c>
      <c r="AE134" t="s">
        <v>79</v>
      </c>
      <c r="AF134" t="s">
        <v>109</v>
      </c>
      <c r="AG134" t="s">
        <v>44</v>
      </c>
      <c r="AH134" t="s">
        <v>53</v>
      </c>
      <c r="AI134" t="s">
        <v>59</v>
      </c>
      <c r="AJ134" t="s">
        <v>60</v>
      </c>
      <c r="AK134" t="s">
        <v>61</v>
      </c>
      <c r="AL134" t="s">
        <v>62</v>
      </c>
      <c r="AM134" t="s">
        <v>63</v>
      </c>
      <c r="AN134" s="2" t="s">
        <v>64</v>
      </c>
      <c r="AO134" t="s">
        <v>65</v>
      </c>
    </row>
    <row r="135" spans="1:41" ht="13.8" customHeight="1" x14ac:dyDescent="0.3">
      <c r="A135" t="s">
        <v>44</v>
      </c>
      <c r="B135" t="s">
        <v>45</v>
      </c>
      <c r="C135" t="s">
        <v>46</v>
      </c>
      <c r="D135" s="1">
        <v>43477.552361111113</v>
      </c>
      <c r="E135" t="s">
        <v>109</v>
      </c>
      <c r="F135" t="s">
        <v>96</v>
      </c>
      <c r="G135" t="s">
        <v>101</v>
      </c>
      <c r="H135" t="s">
        <v>50</v>
      </c>
      <c r="I135" t="s">
        <v>80</v>
      </c>
      <c r="J135" t="s">
        <v>52</v>
      </c>
      <c r="K135">
        <v>1</v>
      </c>
      <c r="L135">
        <v>1130</v>
      </c>
      <c r="M135" t="s">
        <v>53</v>
      </c>
      <c r="N135">
        <v>0</v>
      </c>
      <c r="O135">
        <v>0</v>
      </c>
      <c r="P135">
        <v>0</v>
      </c>
      <c r="Q135" s="4">
        <v>74.7</v>
      </c>
      <c r="R135" s="4">
        <v>0.106</v>
      </c>
      <c r="S135" s="4">
        <v>-0.27800000000000002</v>
      </c>
      <c r="T135" s="4">
        <v>0</v>
      </c>
      <c r="U135">
        <v>0</v>
      </c>
      <c r="V135">
        <v>0</v>
      </c>
      <c r="W135">
        <v>12.3</v>
      </c>
      <c r="X135">
        <v>1.8700000000000001E-2</v>
      </c>
      <c r="Y135">
        <v>-0.14599999999999999</v>
      </c>
      <c r="Z135" t="s">
        <v>54</v>
      </c>
      <c r="AA135" t="s">
        <v>55</v>
      </c>
      <c r="AB135">
        <v>20</v>
      </c>
      <c r="AC135" t="s">
        <v>97</v>
      </c>
      <c r="AD135" t="s">
        <v>102</v>
      </c>
      <c r="AE135" t="s">
        <v>81</v>
      </c>
      <c r="AF135" t="s">
        <v>109</v>
      </c>
      <c r="AG135" t="s">
        <v>44</v>
      </c>
      <c r="AH135" t="s">
        <v>53</v>
      </c>
      <c r="AI135" t="s">
        <v>59</v>
      </c>
      <c r="AJ135" t="s">
        <v>60</v>
      </c>
      <c r="AK135" t="s">
        <v>61</v>
      </c>
      <c r="AL135" t="s">
        <v>62</v>
      </c>
      <c r="AM135" t="s">
        <v>63</v>
      </c>
      <c r="AN135" s="2" t="s">
        <v>64</v>
      </c>
      <c r="AO135" t="s">
        <v>65</v>
      </c>
    </row>
    <row r="136" spans="1:41" ht="13.8" customHeight="1" x14ac:dyDescent="0.3">
      <c r="A136" t="s">
        <v>44</v>
      </c>
      <c r="B136" t="s">
        <v>45</v>
      </c>
      <c r="C136" t="s">
        <v>46</v>
      </c>
      <c r="D136" s="1">
        <v>43477.552361111113</v>
      </c>
      <c r="E136" t="s">
        <v>109</v>
      </c>
      <c r="F136" t="s">
        <v>96</v>
      </c>
      <c r="G136" t="s">
        <v>101</v>
      </c>
      <c r="H136" t="s">
        <v>50</v>
      </c>
      <c r="I136" t="s">
        <v>82</v>
      </c>
      <c r="J136" t="s">
        <v>52</v>
      </c>
      <c r="K136">
        <v>1</v>
      </c>
      <c r="L136">
        <v>1070</v>
      </c>
      <c r="M136" t="s">
        <v>53</v>
      </c>
      <c r="N136">
        <v>0</v>
      </c>
      <c r="O136">
        <v>0</v>
      </c>
      <c r="P136">
        <v>0</v>
      </c>
      <c r="Q136" s="4">
        <v>68.3</v>
      </c>
      <c r="R136" s="4">
        <v>9.6100000000000005E-2</v>
      </c>
      <c r="S136" s="4">
        <v>-0.159</v>
      </c>
      <c r="T136" s="4">
        <v>0</v>
      </c>
      <c r="U136">
        <v>0</v>
      </c>
      <c r="V136">
        <v>0</v>
      </c>
      <c r="W136">
        <v>10.9</v>
      </c>
      <c r="X136">
        <v>1.7100000000000001E-2</v>
      </c>
      <c r="Y136">
        <v>-8.4699999999999998E-2</v>
      </c>
      <c r="Z136" t="s">
        <v>54</v>
      </c>
      <c r="AA136" t="s">
        <v>55</v>
      </c>
      <c r="AB136">
        <v>20</v>
      </c>
      <c r="AC136" t="s">
        <v>97</v>
      </c>
      <c r="AD136" t="s">
        <v>102</v>
      </c>
      <c r="AE136" t="s">
        <v>83</v>
      </c>
      <c r="AF136" t="s">
        <v>109</v>
      </c>
      <c r="AG136" t="s">
        <v>44</v>
      </c>
      <c r="AH136" t="s">
        <v>53</v>
      </c>
      <c r="AI136" t="s">
        <v>59</v>
      </c>
      <c r="AJ136" t="s">
        <v>60</v>
      </c>
      <c r="AK136" t="s">
        <v>61</v>
      </c>
      <c r="AL136" t="s">
        <v>62</v>
      </c>
      <c r="AM136" t="s">
        <v>63</v>
      </c>
      <c r="AN136" s="2" t="s">
        <v>64</v>
      </c>
      <c r="AO136" t="s">
        <v>65</v>
      </c>
    </row>
    <row r="137" spans="1:41" ht="13.8" customHeight="1" x14ac:dyDescent="0.3">
      <c r="A137" t="s">
        <v>44</v>
      </c>
      <c r="B137" t="s">
        <v>45</v>
      </c>
      <c r="C137" t="s">
        <v>46</v>
      </c>
      <c r="D137" s="1">
        <v>43477.552361111113</v>
      </c>
      <c r="E137" t="s">
        <v>109</v>
      </c>
      <c r="F137" t="s">
        <v>96</v>
      </c>
      <c r="G137" t="s">
        <v>101</v>
      </c>
      <c r="H137" t="s">
        <v>50</v>
      </c>
      <c r="I137" t="s">
        <v>88</v>
      </c>
      <c r="J137" t="s">
        <v>52</v>
      </c>
      <c r="K137">
        <v>1</v>
      </c>
      <c r="L137">
        <v>1070</v>
      </c>
      <c r="M137" t="s">
        <v>53</v>
      </c>
      <c r="N137">
        <v>0</v>
      </c>
      <c r="O137">
        <v>0</v>
      </c>
      <c r="P137">
        <v>0</v>
      </c>
      <c r="Q137" s="4">
        <v>149</v>
      </c>
      <c r="R137" s="4">
        <v>0.121</v>
      </c>
      <c r="S137" s="4">
        <v>-0.379</v>
      </c>
      <c r="T137" s="4">
        <v>0</v>
      </c>
      <c r="U137">
        <v>0</v>
      </c>
      <c r="V137">
        <v>0</v>
      </c>
      <c r="W137">
        <v>31.7</v>
      </c>
      <c r="X137">
        <v>2.6700000000000002E-2</v>
      </c>
      <c r="Y137">
        <v>-0.20100000000000001</v>
      </c>
      <c r="Z137" t="s">
        <v>54</v>
      </c>
      <c r="AA137" t="s">
        <v>55</v>
      </c>
      <c r="AB137">
        <v>20</v>
      </c>
      <c r="AC137" t="s">
        <v>97</v>
      </c>
      <c r="AD137" t="s">
        <v>102</v>
      </c>
      <c r="AE137" t="s">
        <v>89</v>
      </c>
      <c r="AF137" t="s">
        <v>109</v>
      </c>
      <c r="AG137" t="s">
        <v>44</v>
      </c>
      <c r="AH137" t="s">
        <v>53</v>
      </c>
      <c r="AI137" t="s">
        <v>59</v>
      </c>
      <c r="AJ137" t="s">
        <v>60</v>
      </c>
      <c r="AK137" t="s">
        <v>61</v>
      </c>
      <c r="AL137" t="s">
        <v>62</v>
      </c>
      <c r="AM137" t="s">
        <v>63</v>
      </c>
      <c r="AN137" s="2" t="s">
        <v>64</v>
      </c>
      <c r="AO137" t="s">
        <v>65</v>
      </c>
    </row>
    <row r="138" spans="1:41" ht="13.8" customHeight="1" x14ac:dyDescent="0.3">
      <c r="A138" t="s">
        <v>44</v>
      </c>
      <c r="B138" t="s">
        <v>45</v>
      </c>
      <c r="C138" t="s">
        <v>46</v>
      </c>
      <c r="D138" s="1">
        <v>43477.552361111113</v>
      </c>
      <c r="E138" t="s">
        <v>109</v>
      </c>
      <c r="F138" t="s">
        <v>96</v>
      </c>
      <c r="G138" t="s">
        <v>101</v>
      </c>
      <c r="H138" t="s">
        <v>50</v>
      </c>
      <c r="I138" t="s">
        <v>104</v>
      </c>
      <c r="J138" t="s">
        <v>52</v>
      </c>
      <c r="K138">
        <v>1.1599999999999999</v>
      </c>
      <c r="L138">
        <v>1180</v>
      </c>
      <c r="M138" t="s">
        <v>53</v>
      </c>
      <c r="N138">
        <v>0</v>
      </c>
      <c r="O138">
        <v>0</v>
      </c>
      <c r="P138">
        <v>0</v>
      </c>
      <c r="Q138" s="4">
        <v>53.1</v>
      </c>
      <c r="R138" s="4">
        <v>7.5800000000000006E-2</v>
      </c>
      <c r="S138" s="4">
        <v>-0.20799999999999999</v>
      </c>
      <c r="T138" s="4">
        <v>0</v>
      </c>
      <c r="U138">
        <v>0</v>
      </c>
      <c r="V138">
        <v>0</v>
      </c>
      <c r="W138">
        <v>7.95</v>
      </c>
      <c r="X138">
        <v>1.34E-2</v>
      </c>
      <c r="Y138">
        <v>-0.111</v>
      </c>
      <c r="Z138" t="s">
        <v>54</v>
      </c>
      <c r="AA138" t="s">
        <v>55</v>
      </c>
      <c r="AB138">
        <v>20</v>
      </c>
      <c r="AC138" t="s">
        <v>97</v>
      </c>
      <c r="AD138" t="s">
        <v>102</v>
      </c>
      <c r="AE138" t="s">
        <v>105</v>
      </c>
      <c r="AF138" t="s">
        <v>109</v>
      </c>
      <c r="AG138" t="s">
        <v>44</v>
      </c>
      <c r="AH138" t="s">
        <v>53</v>
      </c>
      <c r="AI138" t="s">
        <v>59</v>
      </c>
      <c r="AJ138" t="s">
        <v>60</v>
      </c>
      <c r="AK138" t="s">
        <v>61</v>
      </c>
      <c r="AL138" t="s">
        <v>62</v>
      </c>
      <c r="AM138" t="s">
        <v>63</v>
      </c>
      <c r="AN138" s="2" t="s">
        <v>64</v>
      </c>
      <c r="AO138" t="s">
        <v>65</v>
      </c>
    </row>
    <row r="139" spans="1:41" ht="13.8" customHeight="1" x14ac:dyDescent="0.3">
      <c r="A139" t="s">
        <v>44</v>
      </c>
      <c r="B139" t="s">
        <v>45</v>
      </c>
      <c r="C139" t="s">
        <v>46</v>
      </c>
      <c r="D139" s="1">
        <v>43477.552361111113</v>
      </c>
      <c r="E139" t="s">
        <v>109</v>
      </c>
      <c r="F139" t="s">
        <v>96</v>
      </c>
      <c r="G139" t="s">
        <v>49</v>
      </c>
      <c r="H139" t="s">
        <v>50</v>
      </c>
      <c r="I139" t="s">
        <v>104</v>
      </c>
      <c r="J139" t="s">
        <v>52</v>
      </c>
      <c r="K139">
        <v>1.1599999999999999</v>
      </c>
      <c r="L139">
        <v>1180</v>
      </c>
      <c r="M139" t="s">
        <v>53</v>
      </c>
      <c r="N139">
        <v>0</v>
      </c>
      <c r="O139">
        <v>0</v>
      </c>
      <c r="P139">
        <v>0</v>
      </c>
      <c r="Q139" s="4">
        <v>6.12</v>
      </c>
      <c r="R139" s="4">
        <v>1.06E-2</v>
      </c>
      <c r="S139" s="4">
        <v>-6.6199999999999995E-2</v>
      </c>
      <c r="T139" s="4">
        <v>0</v>
      </c>
      <c r="U139">
        <v>0</v>
      </c>
      <c r="V139">
        <v>0</v>
      </c>
      <c r="W139">
        <v>6.12</v>
      </c>
      <c r="X139">
        <v>1.06E-2</v>
      </c>
      <c r="Y139">
        <v>-6.6199999999999995E-2</v>
      </c>
      <c r="Z139" t="s">
        <v>54</v>
      </c>
      <c r="AA139" t="s">
        <v>55</v>
      </c>
      <c r="AB139">
        <v>20</v>
      </c>
      <c r="AC139" t="s">
        <v>97</v>
      </c>
      <c r="AD139" t="s">
        <v>57</v>
      </c>
      <c r="AE139" t="s">
        <v>105</v>
      </c>
      <c r="AF139" t="s">
        <v>109</v>
      </c>
      <c r="AG139" t="s">
        <v>44</v>
      </c>
      <c r="AH139" t="s">
        <v>53</v>
      </c>
      <c r="AI139" t="s">
        <v>59</v>
      </c>
      <c r="AJ139" t="s">
        <v>60</v>
      </c>
      <c r="AK139" t="s">
        <v>61</v>
      </c>
      <c r="AL139" t="s">
        <v>62</v>
      </c>
      <c r="AM139" t="s">
        <v>63</v>
      </c>
      <c r="AN139" s="2" t="s">
        <v>64</v>
      </c>
      <c r="AO139" t="s">
        <v>65</v>
      </c>
    </row>
    <row r="140" spans="1:41" ht="13.8" customHeight="1" x14ac:dyDescent="0.3">
      <c r="A140" t="s">
        <v>44</v>
      </c>
      <c r="B140" t="s">
        <v>45</v>
      </c>
      <c r="C140" t="s">
        <v>46</v>
      </c>
      <c r="D140" s="1">
        <v>43477.552361111113</v>
      </c>
      <c r="E140" t="s">
        <v>109</v>
      </c>
      <c r="F140" t="s">
        <v>106</v>
      </c>
      <c r="G140" t="s">
        <v>101</v>
      </c>
      <c r="H140" t="s">
        <v>50</v>
      </c>
      <c r="I140" t="s">
        <v>104</v>
      </c>
      <c r="J140" t="s">
        <v>52</v>
      </c>
      <c r="K140">
        <v>2.6</v>
      </c>
      <c r="L140">
        <v>1890</v>
      </c>
      <c r="M140" t="s">
        <v>53</v>
      </c>
      <c r="N140">
        <v>0</v>
      </c>
      <c r="O140">
        <v>0</v>
      </c>
      <c r="P140">
        <v>0</v>
      </c>
      <c r="Q140" s="4">
        <v>78.3</v>
      </c>
      <c r="R140" s="4">
        <v>0.111</v>
      </c>
      <c r="S140" s="4">
        <v>-0.32</v>
      </c>
      <c r="T140" s="4">
        <v>0</v>
      </c>
      <c r="U140">
        <v>0</v>
      </c>
      <c r="V140">
        <v>0</v>
      </c>
      <c r="W140">
        <v>12.4</v>
      </c>
      <c r="X140">
        <v>2.1999999999999999E-2</v>
      </c>
      <c r="Y140">
        <v>-0.15</v>
      </c>
      <c r="Z140" t="s">
        <v>54</v>
      </c>
      <c r="AA140" t="s">
        <v>55</v>
      </c>
      <c r="AB140">
        <v>20</v>
      </c>
      <c r="AC140" t="s">
        <v>107</v>
      </c>
      <c r="AD140" t="s">
        <v>102</v>
      </c>
      <c r="AE140" t="s">
        <v>105</v>
      </c>
      <c r="AF140" t="s">
        <v>109</v>
      </c>
      <c r="AG140" t="s">
        <v>44</v>
      </c>
      <c r="AH140" t="s">
        <v>53</v>
      </c>
      <c r="AI140" t="s">
        <v>59</v>
      </c>
      <c r="AJ140" t="s">
        <v>60</v>
      </c>
      <c r="AK140" t="s">
        <v>61</v>
      </c>
      <c r="AL140" t="s">
        <v>62</v>
      </c>
      <c r="AM140" t="s">
        <v>63</v>
      </c>
      <c r="AN140" s="2" t="s">
        <v>64</v>
      </c>
      <c r="AO140" t="s">
        <v>65</v>
      </c>
    </row>
    <row r="141" spans="1:41" ht="13.8" customHeight="1" x14ac:dyDescent="0.3">
      <c r="A141" t="s">
        <v>44</v>
      </c>
      <c r="B141" t="s">
        <v>45</v>
      </c>
      <c r="C141" t="s">
        <v>46</v>
      </c>
      <c r="D141" s="1">
        <v>43477.552361111113</v>
      </c>
      <c r="E141" t="s">
        <v>109</v>
      </c>
      <c r="F141" t="s">
        <v>106</v>
      </c>
      <c r="G141" t="s">
        <v>49</v>
      </c>
      <c r="H141" t="s">
        <v>50</v>
      </c>
      <c r="I141" t="s">
        <v>104</v>
      </c>
      <c r="J141" t="s">
        <v>52</v>
      </c>
      <c r="K141">
        <v>2.4</v>
      </c>
      <c r="L141">
        <v>1750</v>
      </c>
      <c r="M141" t="s">
        <v>53</v>
      </c>
      <c r="N141">
        <v>0</v>
      </c>
      <c r="O141">
        <v>0</v>
      </c>
      <c r="P141">
        <v>0</v>
      </c>
      <c r="Q141" s="4">
        <v>8.1</v>
      </c>
      <c r="R141" s="4">
        <v>1.6E-2</v>
      </c>
      <c r="S141" s="4">
        <v>-0.09</v>
      </c>
      <c r="T141" s="4">
        <v>0</v>
      </c>
      <c r="U141">
        <v>0</v>
      </c>
      <c r="V141">
        <v>0</v>
      </c>
      <c r="W141">
        <v>8.1</v>
      </c>
      <c r="X141">
        <v>1.6E-2</v>
      </c>
      <c r="Y141">
        <v>-0.09</v>
      </c>
      <c r="Z141" t="s">
        <v>54</v>
      </c>
      <c r="AA141" t="s">
        <v>55</v>
      </c>
      <c r="AB141">
        <v>20</v>
      </c>
      <c r="AC141" t="s">
        <v>107</v>
      </c>
      <c r="AD141" t="s">
        <v>57</v>
      </c>
      <c r="AE141" t="s">
        <v>105</v>
      </c>
      <c r="AF141" t="s">
        <v>109</v>
      </c>
      <c r="AG141" t="s">
        <v>44</v>
      </c>
      <c r="AH141" t="s">
        <v>53</v>
      </c>
      <c r="AI141" t="s">
        <v>59</v>
      </c>
      <c r="AJ141" t="s">
        <v>60</v>
      </c>
      <c r="AK141" t="s">
        <v>61</v>
      </c>
      <c r="AL141" t="s">
        <v>62</v>
      </c>
      <c r="AM141" t="s">
        <v>63</v>
      </c>
      <c r="AN141" s="2" t="s">
        <v>64</v>
      </c>
      <c r="AO141" t="s">
        <v>65</v>
      </c>
    </row>
    <row r="142" spans="1:41" ht="13.8" customHeight="1" x14ac:dyDescent="0.3">
      <c r="A142" t="s">
        <v>44</v>
      </c>
      <c r="B142" t="s">
        <v>45</v>
      </c>
      <c r="C142" t="s">
        <v>46</v>
      </c>
      <c r="D142" s="1">
        <v>43477.552361111113</v>
      </c>
      <c r="E142" t="s">
        <v>109</v>
      </c>
      <c r="F142" t="s">
        <v>98</v>
      </c>
      <c r="G142" t="s">
        <v>101</v>
      </c>
      <c r="H142" t="s">
        <v>50</v>
      </c>
      <c r="I142" t="s">
        <v>70</v>
      </c>
      <c r="J142" t="s">
        <v>52</v>
      </c>
      <c r="K142">
        <v>3.17</v>
      </c>
      <c r="L142">
        <v>2300</v>
      </c>
      <c r="M142" t="s">
        <v>53</v>
      </c>
      <c r="N142">
        <v>0</v>
      </c>
      <c r="O142">
        <v>0</v>
      </c>
      <c r="P142">
        <v>0</v>
      </c>
      <c r="Q142" s="4">
        <v>52.2</v>
      </c>
      <c r="R142" s="4">
        <v>0.11799999999999999</v>
      </c>
      <c r="S142" s="4">
        <v>-0.51700000000000002</v>
      </c>
      <c r="T142" s="4">
        <v>0</v>
      </c>
      <c r="U142">
        <v>0</v>
      </c>
      <c r="V142">
        <v>0</v>
      </c>
      <c r="W142">
        <v>10.8</v>
      </c>
      <c r="X142">
        <v>2.4199999999999999E-2</v>
      </c>
      <c r="Y142">
        <v>-0.23400000000000001</v>
      </c>
      <c r="Z142" t="s">
        <v>54</v>
      </c>
      <c r="AA142" t="s">
        <v>55</v>
      </c>
      <c r="AB142">
        <v>20</v>
      </c>
      <c r="AC142" t="s">
        <v>99</v>
      </c>
      <c r="AD142" t="s">
        <v>102</v>
      </c>
      <c r="AE142" t="s">
        <v>71</v>
      </c>
      <c r="AF142" t="s">
        <v>109</v>
      </c>
      <c r="AG142" t="s">
        <v>44</v>
      </c>
      <c r="AH142" t="s">
        <v>53</v>
      </c>
      <c r="AI142" t="s">
        <v>59</v>
      </c>
      <c r="AJ142" t="s">
        <v>60</v>
      </c>
      <c r="AK142" t="s">
        <v>61</v>
      </c>
      <c r="AL142" t="s">
        <v>62</v>
      </c>
      <c r="AM142" t="s">
        <v>63</v>
      </c>
      <c r="AN142" s="2" t="s">
        <v>64</v>
      </c>
      <c r="AO142" t="s">
        <v>65</v>
      </c>
    </row>
    <row r="143" spans="1:41" ht="13.8" customHeight="1" x14ac:dyDescent="0.3">
      <c r="A143" t="s">
        <v>44</v>
      </c>
      <c r="B143" t="s">
        <v>45</v>
      </c>
      <c r="C143" t="s">
        <v>46</v>
      </c>
      <c r="D143" s="1">
        <v>43477.552361111113</v>
      </c>
      <c r="E143" t="s">
        <v>109</v>
      </c>
      <c r="F143" t="s">
        <v>98</v>
      </c>
      <c r="G143" t="s">
        <v>101</v>
      </c>
      <c r="H143" t="s">
        <v>50</v>
      </c>
      <c r="I143" t="s">
        <v>72</v>
      </c>
      <c r="J143" t="s">
        <v>52</v>
      </c>
      <c r="K143">
        <v>3.55</v>
      </c>
      <c r="L143">
        <v>2300</v>
      </c>
      <c r="M143" t="s">
        <v>53</v>
      </c>
      <c r="N143">
        <v>0</v>
      </c>
      <c r="O143">
        <v>0</v>
      </c>
      <c r="P143">
        <v>0</v>
      </c>
      <c r="Q143" s="4">
        <v>16.3</v>
      </c>
      <c r="R143" s="4">
        <v>3.56E-2</v>
      </c>
      <c r="S143" s="4">
        <v>-0.53</v>
      </c>
      <c r="T143" s="4">
        <v>0</v>
      </c>
      <c r="U143">
        <v>0</v>
      </c>
      <c r="V143">
        <v>0</v>
      </c>
      <c r="W143">
        <v>5.52</v>
      </c>
      <c r="X143">
        <v>4.7299999999999998E-3</v>
      </c>
      <c r="Y143">
        <v>-0.224</v>
      </c>
      <c r="Z143" t="s">
        <v>54</v>
      </c>
      <c r="AA143" t="s">
        <v>55</v>
      </c>
      <c r="AB143">
        <v>20</v>
      </c>
      <c r="AC143" t="s">
        <v>99</v>
      </c>
      <c r="AD143" t="s">
        <v>102</v>
      </c>
      <c r="AE143" t="s">
        <v>73</v>
      </c>
      <c r="AF143" t="s">
        <v>109</v>
      </c>
      <c r="AG143" t="s">
        <v>44</v>
      </c>
      <c r="AH143" t="s">
        <v>53</v>
      </c>
      <c r="AI143" t="s">
        <v>59</v>
      </c>
      <c r="AJ143" t="s">
        <v>60</v>
      </c>
      <c r="AK143" t="s">
        <v>61</v>
      </c>
      <c r="AL143" t="s">
        <v>62</v>
      </c>
      <c r="AM143" t="s">
        <v>63</v>
      </c>
      <c r="AN143" s="2" t="s">
        <v>64</v>
      </c>
      <c r="AO143" t="s">
        <v>65</v>
      </c>
    </row>
    <row r="144" spans="1:41" ht="13.8" customHeight="1" x14ac:dyDescent="0.3">
      <c r="A144" t="s">
        <v>44</v>
      </c>
      <c r="B144" t="s">
        <v>45</v>
      </c>
      <c r="C144" t="s">
        <v>46</v>
      </c>
      <c r="D144" s="1">
        <v>43477.552361111113</v>
      </c>
      <c r="E144" t="s">
        <v>109</v>
      </c>
      <c r="F144" t="s">
        <v>98</v>
      </c>
      <c r="G144" t="s">
        <v>101</v>
      </c>
      <c r="H144" t="s">
        <v>50</v>
      </c>
      <c r="I144" t="s">
        <v>74</v>
      </c>
      <c r="J144" t="s">
        <v>52</v>
      </c>
      <c r="K144">
        <v>4.01</v>
      </c>
      <c r="L144">
        <v>2390</v>
      </c>
      <c r="M144" t="s">
        <v>53</v>
      </c>
      <c r="N144">
        <v>0</v>
      </c>
      <c r="O144">
        <v>0</v>
      </c>
      <c r="P144">
        <v>0</v>
      </c>
      <c r="Q144" s="4">
        <v>34.5</v>
      </c>
      <c r="R144" s="4">
        <v>8.2900000000000001E-2</v>
      </c>
      <c r="S144" s="4">
        <v>-0.193</v>
      </c>
      <c r="T144" s="4">
        <v>0</v>
      </c>
      <c r="U144">
        <v>0</v>
      </c>
      <c r="V144">
        <v>0</v>
      </c>
      <c r="W144">
        <v>3.9</v>
      </c>
      <c r="X144">
        <v>1.3599999999999999E-2</v>
      </c>
      <c r="Y144">
        <v>-8.72E-2</v>
      </c>
      <c r="Z144" t="s">
        <v>54</v>
      </c>
      <c r="AA144" t="s">
        <v>55</v>
      </c>
      <c r="AB144">
        <v>20</v>
      </c>
      <c r="AC144" t="s">
        <v>99</v>
      </c>
      <c r="AD144" t="s">
        <v>102</v>
      </c>
      <c r="AE144" t="s">
        <v>75</v>
      </c>
      <c r="AF144" t="s">
        <v>109</v>
      </c>
      <c r="AG144" t="s">
        <v>44</v>
      </c>
      <c r="AH144" t="s">
        <v>53</v>
      </c>
      <c r="AI144" t="s">
        <v>59</v>
      </c>
      <c r="AJ144" t="s">
        <v>60</v>
      </c>
      <c r="AK144" t="s">
        <v>61</v>
      </c>
      <c r="AL144" t="s">
        <v>62</v>
      </c>
      <c r="AM144" t="s">
        <v>63</v>
      </c>
      <c r="AN144" s="2" t="s">
        <v>64</v>
      </c>
      <c r="AO144" t="s">
        <v>65</v>
      </c>
    </row>
    <row r="145" spans="1:41" ht="13.8" customHeight="1" x14ac:dyDescent="0.3">
      <c r="A145" t="s">
        <v>44</v>
      </c>
      <c r="B145" t="s">
        <v>45</v>
      </c>
      <c r="C145" t="s">
        <v>46</v>
      </c>
      <c r="D145" s="1">
        <v>43477.552361111113</v>
      </c>
      <c r="E145" t="s">
        <v>109</v>
      </c>
      <c r="F145" t="s">
        <v>98</v>
      </c>
      <c r="G145" t="s">
        <v>101</v>
      </c>
      <c r="H145" t="s">
        <v>50</v>
      </c>
      <c r="I145" t="s">
        <v>78</v>
      </c>
      <c r="J145" t="s">
        <v>52</v>
      </c>
      <c r="K145">
        <v>3.77</v>
      </c>
      <c r="L145">
        <v>2390</v>
      </c>
      <c r="M145" t="s">
        <v>53</v>
      </c>
      <c r="N145">
        <v>0</v>
      </c>
      <c r="O145">
        <v>0</v>
      </c>
      <c r="P145">
        <v>0</v>
      </c>
      <c r="Q145" s="4">
        <v>82.4</v>
      </c>
      <c r="R145" s="4">
        <v>9.9699999999999997E-2</v>
      </c>
      <c r="S145" s="4">
        <v>-0.17100000000000001</v>
      </c>
      <c r="T145" s="4">
        <v>0</v>
      </c>
      <c r="U145">
        <v>0</v>
      </c>
      <c r="V145">
        <v>0</v>
      </c>
      <c r="W145">
        <v>9.35</v>
      </c>
      <c r="X145">
        <v>1.9800000000000002E-2</v>
      </c>
      <c r="Y145">
        <v>-7.7799999999999994E-2</v>
      </c>
      <c r="Z145" t="s">
        <v>54</v>
      </c>
      <c r="AA145" t="s">
        <v>55</v>
      </c>
      <c r="AB145">
        <v>20</v>
      </c>
      <c r="AC145" t="s">
        <v>99</v>
      </c>
      <c r="AD145" t="s">
        <v>102</v>
      </c>
      <c r="AE145" t="s">
        <v>79</v>
      </c>
      <c r="AF145" t="s">
        <v>109</v>
      </c>
      <c r="AG145" t="s">
        <v>44</v>
      </c>
      <c r="AH145" t="s">
        <v>53</v>
      </c>
      <c r="AI145" t="s">
        <v>59</v>
      </c>
      <c r="AJ145" t="s">
        <v>60</v>
      </c>
      <c r="AK145" t="s">
        <v>61</v>
      </c>
      <c r="AL145" t="s">
        <v>62</v>
      </c>
      <c r="AM145" t="s">
        <v>63</v>
      </c>
      <c r="AN145" s="2" t="s">
        <v>64</v>
      </c>
      <c r="AO145" t="s">
        <v>65</v>
      </c>
    </row>
    <row r="146" spans="1:41" ht="13.8" customHeight="1" x14ac:dyDescent="0.3">
      <c r="A146" t="s">
        <v>44</v>
      </c>
      <c r="B146" t="s">
        <v>45</v>
      </c>
      <c r="C146" t="s">
        <v>46</v>
      </c>
      <c r="D146" s="1">
        <v>43477.552361111113</v>
      </c>
      <c r="E146" t="s">
        <v>109</v>
      </c>
      <c r="F146" t="s">
        <v>98</v>
      </c>
      <c r="G146" t="s">
        <v>101</v>
      </c>
      <c r="H146" t="s">
        <v>50</v>
      </c>
      <c r="I146" t="s">
        <v>80</v>
      </c>
      <c r="J146" t="s">
        <v>52</v>
      </c>
      <c r="K146">
        <v>3.37</v>
      </c>
      <c r="L146">
        <v>2420</v>
      </c>
      <c r="M146" t="s">
        <v>53</v>
      </c>
      <c r="N146">
        <v>0</v>
      </c>
      <c r="O146">
        <v>0</v>
      </c>
      <c r="P146">
        <v>0</v>
      </c>
      <c r="Q146" s="4">
        <v>89.6</v>
      </c>
      <c r="R146" s="4">
        <v>0.14499999999999999</v>
      </c>
      <c r="S146" s="4">
        <v>-0.32200000000000001</v>
      </c>
      <c r="T146" s="4">
        <v>0</v>
      </c>
      <c r="U146">
        <v>0</v>
      </c>
      <c r="V146">
        <v>0</v>
      </c>
      <c r="W146">
        <v>13.6</v>
      </c>
      <c r="X146">
        <v>2.7400000000000001E-2</v>
      </c>
      <c r="Y146">
        <v>-0.14399999999999999</v>
      </c>
      <c r="Z146" t="s">
        <v>54</v>
      </c>
      <c r="AA146" t="s">
        <v>55</v>
      </c>
      <c r="AB146">
        <v>20</v>
      </c>
      <c r="AC146" t="s">
        <v>99</v>
      </c>
      <c r="AD146" t="s">
        <v>102</v>
      </c>
      <c r="AE146" t="s">
        <v>81</v>
      </c>
      <c r="AF146" t="s">
        <v>109</v>
      </c>
      <c r="AG146" t="s">
        <v>44</v>
      </c>
      <c r="AH146" t="s">
        <v>53</v>
      </c>
      <c r="AI146" t="s">
        <v>59</v>
      </c>
      <c r="AJ146" t="s">
        <v>60</v>
      </c>
      <c r="AK146" t="s">
        <v>61</v>
      </c>
      <c r="AL146" t="s">
        <v>62</v>
      </c>
      <c r="AM146" t="s">
        <v>63</v>
      </c>
      <c r="AN146" s="2" t="s">
        <v>64</v>
      </c>
      <c r="AO146" t="s">
        <v>65</v>
      </c>
    </row>
    <row r="147" spans="1:41" ht="13.8" customHeight="1" x14ac:dyDescent="0.3">
      <c r="A147" t="s">
        <v>44</v>
      </c>
      <c r="B147" t="s">
        <v>45</v>
      </c>
      <c r="C147" t="s">
        <v>46</v>
      </c>
      <c r="D147" s="1">
        <v>43477.552361111113</v>
      </c>
      <c r="E147" t="s">
        <v>109</v>
      </c>
      <c r="F147" t="s">
        <v>98</v>
      </c>
      <c r="G147" t="s">
        <v>101</v>
      </c>
      <c r="H147" t="s">
        <v>50</v>
      </c>
      <c r="I147" t="s">
        <v>82</v>
      </c>
      <c r="J147" t="s">
        <v>52</v>
      </c>
      <c r="K147">
        <v>2.5299999999999998</v>
      </c>
      <c r="L147">
        <v>1950</v>
      </c>
      <c r="M147" t="s">
        <v>53</v>
      </c>
      <c r="N147">
        <v>0</v>
      </c>
      <c r="O147">
        <v>0</v>
      </c>
      <c r="P147">
        <v>0</v>
      </c>
      <c r="Q147" s="4">
        <v>114</v>
      </c>
      <c r="R147" s="4">
        <v>0.157</v>
      </c>
      <c r="S147" s="4">
        <v>-0.495</v>
      </c>
      <c r="T147" s="4">
        <v>0</v>
      </c>
      <c r="U147">
        <v>0</v>
      </c>
      <c r="V147">
        <v>0</v>
      </c>
      <c r="W147">
        <v>20.2</v>
      </c>
      <c r="X147">
        <v>3.3300000000000003E-2</v>
      </c>
      <c r="Y147">
        <v>-0.23200000000000001</v>
      </c>
      <c r="Z147" t="s">
        <v>54</v>
      </c>
      <c r="AA147" t="s">
        <v>55</v>
      </c>
      <c r="AB147">
        <v>20</v>
      </c>
      <c r="AC147" t="s">
        <v>99</v>
      </c>
      <c r="AD147" t="s">
        <v>102</v>
      </c>
      <c r="AE147" t="s">
        <v>83</v>
      </c>
      <c r="AF147" t="s">
        <v>109</v>
      </c>
      <c r="AG147" t="s">
        <v>44</v>
      </c>
      <c r="AH147" t="s">
        <v>53</v>
      </c>
      <c r="AI147" t="s">
        <v>59</v>
      </c>
      <c r="AJ147" t="s">
        <v>60</v>
      </c>
      <c r="AK147" t="s">
        <v>61</v>
      </c>
      <c r="AL147" t="s">
        <v>62</v>
      </c>
      <c r="AM147" t="s">
        <v>63</v>
      </c>
      <c r="AN147" s="2" t="s">
        <v>64</v>
      </c>
      <c r="AO147" t="s">
        <v>65</v>
      </c>
    </row>
    <row r="148" spans="1:41" ht="13.8" customHeight="1" x14ac:dyDescent="0.3">
      <c r="A148" t="s">
        <v>44</v>
      </c>
      <c r="B148" t="s">
        <v>45</v>
      </c>
      <c r="C148" t="s">
        <v>46</v>
      </c>
      <c r="D148" s="1">
        <v>43477.552361111113</v>
      </c>
      <c r="E148" t="s">
        <v>109</v>
      </c>
      <c r="F148" t="s">
        <v>98</v>
      </c>
      <c r="G148" t="s">
        <v>101</v>
      </c>
      <c r="H148" t="s">
        <v>50</v>
      </c>
      <c r="I148" t="s">
        <v>88</v>
      </c>
      <c r="J148" t="s">
        <v>52</v>
      </c>
      <c r="K148">
        <v>2.5499999999999998</v>
      </c>
      <c r="L148">
        <v>1950</v>
      </c>
      <c r="M148" t="s">
        <v>53</v>
      </c>
      <c r="N148">
        <v>0</v>
      </c>
      <c r="O148">
        <v>0</v>
      </c>
      <c r="P148">
        <v>0</v>
      </c>
      <c r="Q148" s="4">
        <v>138</v>
      </c>
      <c r="R148" s="4">
        <v>0.13200000000000001</v>
      </c>
      <c r="S148" s="4">
        <v>-0.50900000000000001</v>
      </c>
      <c r="T148" s="4">
        <v>0</v>
      </c>
      <c r="U148">
        <v>0</v>
      </c>
      <c r="V148">
        <v>0</v>
      </c>
      <c r="W148">
        <v>25</v>
      </c>
      <c r="X148">
        <v>2.3599999999999999E-2</v>
      </c>
      <c r="Y148">
        <v>-0.23699999999999999</v>
      </c>
      <c r="Z148" t="s">
        <v>54</v>
      </c>
      <c r="AA148" t="s">
        <v>55</v>
      </c>
      <c r="AB148">
        <v>20</v>
      </c>
      <c r="AC148" t="s">
        <v>99</v>
      </c>
      <c r="AD148" t="s">
        <v>102</v>
      </c>
      <c r="AE148" t="s">
        <v>89</v>
      </c>
      <c r="AF148" t="s">
        <v>109</v>
      </c>
      <c r="AG148" t="s">
        <v>44</v>
      </c>
      <c r="AH148" t="s">
        <v>53</v>
      </c>
      <c r="AI148" t="s">
        <v>59</v>
      </c>
      <c r="AJ148" t="s">
        <v>60</v>
      </c>
      <c r="AK148" t="s">
        <v>61</v>
      </c>
      <c r="AL148" t="s">
        <v>62</v>
      </c>
      <c r="AM148" t="s">
        <v>63</v>
      </c>
      <c r="AN148" s="2" t="s">
        <v>64</v>
      </c>
      <c r="AO148" t="s">
        <v>65</v>
      </c>
    </row>
    <row r="149" spans="1:41" ht="13.8" customHeight="1" x14ac:dyDescent="0.3">
      <c r="A149" t="s">
        <v>44</v>
      </c>
      <c r="B149" t="s">
        <v>45</v>
      </c>
      <c r="C149" t="s">
        <v>46</v>
      </c>
      <c r="D149" s="1">
        <v>43477.552361111113</v>
      </c>
      <c r="E149" t="s">
        <v>109</v>
      </c>
      <c r="F149" t="s">
        <v>98</v>
      </c>
      <c r="G149" t="s">
        <v>101</v>
      </c>
      <c r="H149" t="s">
        <v>50</v>
      </c>
      <c r="I149" t="s">
        <v>90</v>
      </c>
      <c r="J149" t="s">
        <v>52</v>
      </c>
      <c r="K149">
        <v>3.16</v>
      </c>
      <c r="L149">
        <v>2160</v>
      </c>
      <c r="M149" t="s">
        <v>53</v>
      </c>
      <c r="N149">
        <v>0</v>
      </c>
      <c r="O149">
        <v>0</v>
      </c>
      <c r="P149">
        <v>0</v>
      </c>
      <c r="Q149" s="4">
        <v>208</v>
      </c>
      <c r="R149" s="4">
        <v>0.16700000000000001</v>
      </c>
      <c r="S149" s="4">
        <v>-0.49399999999999999</v>
      </c>
      <c r="T149" s="4">
        <v>0</v>
      </c>
      <c r="U149">
        <v>0</v>
      </c>
      <c r="V149">
        <v>0</v>
      </c>
      <c r="W149">
        <v>40.5</v>
      </c>
      <c r="X149">
        <v>4.82E-2</v>
      </c>
      <c r="Y149">
        <v>-0.219</v>
      </c>
      <c r="Z149" t="s">
        <v>54</v>
      </c>
      <c r="AA149" t="s">
        <v>55</v>
      </c>
      <c r="AB149">
        <v>20</v>
      </c>
      <c r="AC149" t="s">
        <v>99</v>
      </c>
      <c r="AD149" t="s">
        <v>102</v>
      </c>
      <c r="AE149" t="s">
        <v>91</v>
      </c>
      <c r="AF149" t="s">
        <v>109</v>
      </c>
      <c r="AG149" t="s">
        <v>44</v>
      </c>
      <c r="AH149" t="s">
        <v>53</v>
      </c>
      <c r="AI149" t="s">
        <v>59</v>
      </c>
      <c r="AJ149" t="s">
        <v>60</v>
      </c>
      <c r="AK149" t="s">
        <v>61</v>
      </c>
      <c r="AL149" t="s">
        <v>62</v>
      </c>
      <c r="AM149" t="s">
        <v>63</v>
      </c>
      <c r="AN149" s="2" t="s">
        <v>64</v>
      </c>
      <c r="AO149" t="s">
        <v>65</v>
      </c>
    </row>
    <row r="150" spans="1:41" ht="13.8" customHeight="1" x14ac:dyDescent="0.3">
      <c r="A150" t="s">
        <v>44</v>
      </c>
      <c r="B150" t="s">
        <v>45</v>
      </c>
      <c r="C150" t="s">
        <v>46</v>
      </c>
      <c r="D150" s="1">
        <v>43477.552361111113</v>
      </c>
      <c r="E150" t="s">
        <v>109</v>
      </c>
      <c r="F150" t="s">
        <v>98</v>
      </c>
      <c r="G150" t="s">
        <v>101</v>
      </c>
      <c r="H150" t="s">
        <v>50</v>
      </c>
      <c r="I150" t="s">
        <v>92</v>
      </c>
      <c r="J150" t="s">
        <v>52</v>
      </c>
      <c r="K150">
        <v>3.4</v>
      </c>
      <c r="L150">
        <v>2160</v>
      </c>
      <c r="M150" t="s">
        <v>53</v>
      </c>
      <c r="N150">
        <v>0</v>
      </c>
      <c r="O150">
        <v>0</v>
      </c>
      <c r="P150">
        <v>0</v>
      </c>
      <c r="Q150" s="4">
        <v>204</v>
      </c>
      <c r="R150" s="4">
        <v>0.126</v>
      </c>
      <c r="S150" s="4">
        <v>-0.216</v>
      </c>
      <c r="T150" s="4">
        <v>0</v>
      </c>
      <c r="U150">
        <v>0</v>
      </c>
      <c r="V150">
        <v>0</v>
      </c>
      <c r="W150">
        <v>22.6</v>
      </c>
      <c r="X150">
        <v>1.6199999999999999E-2</v>
      </c>
      <c r="Y150">
        <v>-9.0800000000000006E-2</v>
      </c>
      <c r="Z150" t="s">
        <v>54</v>
      </c>
      <c r="AA150" t="s">
        <v>55</v>
      </c>
      <c r="AB150">
        <v>20</v>
      </c>
      <c r="AC150" t="s">
        <v>99</v>
      </c>
      <c r="AD150" t="s">
        <v>102</v>
      </c>
      <c r="AE150" t="s">
        <v>93</v>
      </c>
      <c r="AF150" t="s">
        <v>109</v>
      </c>
      <c r="AG150" t="s">
        <v>44</v>
      </c>
      <c r="AH150" t="s">
        <v>53</v>
      </c>
      <c r="AI150" t="s">
        <v>59</v>
      </c>
      <c r="AJ150" t="s">
        <v>60</v>
      </c>
      <c r="AK150" t="s">
        <v>61</v>
      </c>
      <c r="AL150" t="s">
        <v>62</v>
      </c>
      <c r="AM150" t="s">
        <v>63</v>
      </c>
      <c r="AN150" s="2" t="s">
        <v>64</v>
      </c>
      <c r="AO150" t="s">
        <v>65</v>
      </c>
    </row>
    <row r="151" spans="1:41" ht="13.8" customHeight="1" x14ac:dyDescent="0.3">
      <c r="A151" t="s">
        <v>44</v>
      </c>
      <c r="B151" t="s">
        <v>45</v>
      </c>
      <c r="C151" t="s">
        <v>46</v>
      </c>
      <c r="D151" s="1">
        <v>43477.552361111113</v>
      </c>
      <c r="E151" t="s">
        <v>109</v>
      </c>
      <c r="F151" t="s">
        <v>98</v>
      </c>
      <c r="G151" t="s">
        <v>101</v>
      </c>
      <c r="H151" t="s">
        <v>50</v>
      </c>
      <c r="I151" t="s">
        <v>94</v>
      </c>
      <c r="J151" t="s">
        <v>52</v>
      </c>
      <c r="K151">
        <v>3.61</v>
      </c>
      <c r="L151">
        <v>2300</v>
      </c>
      <c r="M151" t="s">
        <v>53</v>
      </c>
      <c r="N151">
        <v>0</v>
      </c>
      <c r="O151">
        <v>0</v>
      </c>
      <c r="P151">
        <v>0</v>
      </c>
      <c r="Q151" s="4">
        <v>25.2</v>
      </c>
      <c r="R151" s="4">
        <v>4.7800000000000002E-2</v>
      </c>
      <c r="S151" s="4">
        <v>-0.40699999999999997</v>
      </c>
      <c r="T151" s="4">
        <v>0</v>
      </c>
      <c r="U151">
        <v>0</v>
      </c>
      <c r="V151">
        <v>0</v>
      </c>
      <c r="W151">
        <v>5.16</v>
      </c>
      <c r="X151">
        <v>7.2899999999999996E-3</v>
      </c>
      <c r="Y151">
        <v>-0.17</v>
      </c>
      <c r="Z151" t="s">
        <v>54</v>
      </c>
      <c r="AA151" t="s">
        <v>55</v>
      </c>
      <c r="AB151">
        <v>20</v>
      </c>
      <c r="AC151" t="s">
        <v>99</v>
      </c>
      <c r="AD151" t="s">
        <v>102</v>
      </c>
      <c r="AE151" t="s">
        <v>95</v>
      </c>
      <c r="AF151" t="s">
        <v>109</v>
      </c>
      <c r="AG151" t="s">
        <v>44</v>
      </c>
      <c r="AH151" t="s">
        <v>53</v>
      </c>
      <c r="AI151" t="s">
        <v>59</v>
      </c>
      <c r="AJ151" t="s">
        <v>60</v>
      </c>
      <c r="AK151" t="s">
        <v>61</v>
      </c>
      <c r="AL151" t="s">
        <v>62</v>
      </c>
      <c r="AM151" t="s">
        <v>63</v>
      </c>
      <c r="AN151" s="2" t="s">
        <v>64</v>
      </c>
      <c r="AO151" t="s">
        <v>65</v>
      </c>
    </row>
    <row r="152" spans="1:41" ht="13.8" customHeight="1" x14ac:dyDescent="0.3">
      <c r="A152" t="s">
        <v>44</v>
      </c>
      <c r="B152" t="s">
        <v>45</v>
      </c>
      <c r="C152" t="s">
        <v>46</v>
      </c>
      <c r="D152" s="1">
        <v>43477.552361111113</v>
      </c>
      <c r="E152" t="s">
        <v>109</v>
      </c>
      <c r="F152" t="s">
        <v>98</v>
      </c>
      <c r="G152" t="s">
        <v>101</v>
      </c>
      <c r="H152" t="s">
        <v>50</v>
      </c>
      <c r="I152" t="s">
        <v>104</v>
      </c>
      <c r="J152" t="s">
        <v>52</v>
      </c>
      <c r="K152">
        <v>3.21</v>
      </c>
      <c r="L152">
        <v>2190</v>
      </c>
      <c r="M152" t="s">
        <v>53</v>
      </c>
      <c r="N152">
        <v>0</v>
      </c>
      <c r="O152">
        <v>0</v>
      </c>
      <c r="P152">
        <v>0</v>
      </c>
      <c r="Q152" s="4">
        <v>88.5</v>
      </c>
      <c r="R152" s="4">
        <v>0.126</v>
      </c>
      <c r="S152" s="4">
        <v>-0.36299999999999999</v>
      </c>
      <c r="T152" s="4">
        <v>0</v>
      </c>
      <c r="U152">
        <v>0</v>
      </c>
      <c r="V152">
        <v>0</v>
      </c>
      <c r="W152">
        <v>14.4</v>
      </c>
      <c r="X152">
        <v>2.5100000000000001E-2</v>
      </c>
      <c r="Y152">
        <v>-0.16700000000000001</v>
      </c>
      <c r="Z152" t="s">
        <v>54</v>
      </c>
      <c r="AA152" t="s">
        <v>55</v>
      </c>
      <c r="AB152">
        <v>20</v>
      </c>
      <c r="AC152" t="s">
        <v>99</v>
      </c>
      <c r="AD152" t="s">
        <v>102</v>
      </c>
      <c r="AE152" t="s">
        <v>105</v>
      </c>
      <c r="AF152" t="s">
        <v>109</v>
      </c>
      <c r="AG152" t="s">
        <v>44</v>
      </c>
      <c r="AH152" t="s">
        <v>53</v>
      </c>
      <c r="AI152" t="s">
        <v>59</v>
      </c>
      <c r="AJ152" t="s">
        <v>60</v>
      </c>
      <c r="AK152" t="s">
        <v>61</v>
      </c>
      <c r="AL152" t="s">
        <v>62</v>
      </c>
      <c r="AM152" t="s">
        <v>63</v>
      </c>
      <c r="AN152" s="2" t="s">
        <v>64</v>
      </c>
      <c r="AO152" t="s">
        <v>65</v>
      </c>
    </row>
    <row r="153" spans="1:41" ht="13.8" customHeight="1" x14ac:dyDescent="0.3">
      <c r="A153" t="s">
        <v>44</v>
      </c>
      <c r="B153" t="s">
        <v>45</v>
      </c>
      <c r="C153" t="s">
        <v>46</v>
      </c>
      <c r="D153" s="1">
        <v>43477.552361111113</v>
      </c>
      <c r="E153" t="s">
        <v>109</v>
      </c>
      <c r="F153" t="s">
        <v>98</v>
      </c>
      <c r="G153" t="s">
        <v>49</v>
      </c>
      <c r="H153" t="s">
        <v>50</v>
      </c>
      <c r="I153" t="s">
        <v>104</v>
      </c>
      <c r="J153" t="s">
        <v>52</v>
      </c>
      <c r="K153">
        <v>3.21</v>
      </c>
      <c r="L153">
        <v>2190</v>
      </c>
      <c r="M153" t="s">
        <v>53</v>
      </c>
      <c r="N153">
        <v>0</v>
      </c>
      <c r="O153">
        <v>0</v>
      </c>
      <c r="P153">
        <v>0</v>
      </c>
      <c r="Q153" s="4">
        <v>9.52</v>
      </c>
      <c r="R153" s="4">
        <v>1.95E-2</v>
      </c>
      <c r="S153" s="4">
        <v>-0.109</v>
      </c>
      <c r="T153" s="4">
        <v>0</v>
      </c>
      <c r="U153">
        <v>0</v>
      </c>
      <c r="V153">
        <v>0</v>
      </c>
      <c r="W153">
        <v>9.52</v>
      </c>
      <c r="X153">
        <v>1.95E-2</v>
      </c>
      <c r="Y153">
        <v>-0.109</v>
      </c>
      <c r="Z153" t="s">
        <v>54</v>
      </c>
      <c r="AA153" t="s">
        <v>55</v>
      </c>
      <c r="AB153">
        <v>20</v>
      </c>
      <c r="AC153" t="s">
        <v>99</v>
      </c>
      <c r="AD153" t="s">
        <v>57</v>
      </c>
      <c r="AE153" t="s">
        <v>105</v>
      </c>
      <c r="AF153" t="s">
        <v>109</v>
      </c>
      <c r="AG153" t="s">
        <v>44</v>
      </c>
      <c r="AH153" t="s">
        <v>53</v>
      </c>
      <c r="AI153" t="s">
        <v>59</v>
      </c>
      <c r="AJ153" t="s">
        <v>60</v>
      </c>
      <c r="AK153" t="s">
        <v>61</v>
      </c>
      <c r="AL153" t="s">
        <v>62</v>
      </c>
      <c r="AM153" t="s">
        <v>63</v>
      </c>
      <c r="AN153" s="2" t="s">
        <v>64</v>
      </c>
      <c r="AO153" t="s">
        <v>65</v>
      </c>
    </row>
    <row r="154" spans="1:41" ht="13.8" customHeight="1" x14ac:dyDescent="0.3">
      <c r="A154" t="s">
        <v>44</v>
      </c>
      <c r="B154" t="s">
        <v>45</v>
      </c>
      <c r="C154" t="s">
        <v>46</v>
      </c>
      <c r="D154" s="1">
        <v>43477.552361111113</v>
      </c>
      <c r="E154" t="s">
        <v>110</v>
      </c>
      <c r="F154" t="s">
        <v>48</v>
      </c>
      <c r="G154" t="s">
        <v>101</v>
      </c>
      <c r="H154" t="s">
        <v>50</v>
      </c>
      <c r="I154" t="s">
        <v>74</v>
      </c>
      <c r="J154" t="s">
        <v>52</v>
      </c>
      <c r="K154">
        <v>3.5</v>
      </c>
      <c r="L154">
        <v>1240</v>
      </c>
      <c r="M154" t="s">
        <v>53</v>
      </c>
      <c r="N154">
        <v>0</v>
      </c>
      <c r="O154">
        <v>0</v>
      </c>
      <c r="P154">
        <v>0</v>
      </c>
      <c r="Q154" s="4">
        <v>49.2</v>
      </c>
      <c r="R154" s="4">
        <v>8.0199999999999994E-2</v>
      </c>
      <c r="S154" s="4">
        <v>-0.21299999999999999</v>
      </c>
      <c r="T154" s="4">
        <v>0</v>
      </c>
      <c r="U154">
        <v>0</v>
      </c>
      <c r="V154">
        <v>0</v>
      </c>
      <c r="W154">
        <v>4.42</v>
      </c>
      <c r="X154">
        <v>1.2500000000000001E-2</v>
      </c>
      <c r="Y154">
        <v>-6.7199999999999996E-2</v>
      </c>
      <c r="Z154" t="s">
        <v>54</v>
      </c>
      <c r="AA154" t="s">
        <v>55</v>
      </c>
      <c r="AB154">
        <v>20</v>
      </c>
      <c r="AC154" t="s">
        <v>56</v>
      </c>
      <c r="AD154" t="s">
        <v>102</v>
      </c>
      <c r="AE154" t="s">
        <v>75</v>
      </c>
      <c r="AF154" t="s">
        <v>111</v>
      </c>
      <c r="AG154" t="s">
        <v>44</v>
      </c>
      <c r="AH154" t="s">
        <v>53</v>
      </c>
      <c r="AI154" t="s">
        <v>59</v>
      </c>
      <c r="AJ154" t="s">
        <v>60</v>
      </c>
      <c r="AK154" t="s">
        <v>61</v>
      </c>
      <c r="AL154" t="s">
        <v>62</v>
      </c>
      <c r="AM154" t="s">
        <v>63</v>
      </c>
      <c r="AN154" s="2" t="s">
        <v>64</v>
      </c>
      <c r="AO154" t="s">
        <v>65</v>
      </c>
    </row>
    <row r="155" spans="1:41" ht="13.8" customHeight="1" x14ac:dyDescent="0.3">
      <c r="A155" t="s">
        <v>44</v>
      </c>
      <c r="B155" t="s">
        <v>45</v>
      </c>
      <c r="C155" t="s">
        <v>46</v>
      </c>
      <c r="D155" s="1">
        <v>43477.552361111113</v>
      </c>
      <c r="E155" t="s">
        <v>110</v>
      </c>
      <c r="F155" t="s">
        <v>48</v>
      </c>
      <c r="G155" t="s">
        <v>101</v>
      </c>
      <c r="H155" t="s">
        <v>50</v>
      </c>
      <c r="I155" t="s">
        <v>76</v>
      </c>
      <c r="J155" t="s">
        <v>52</v>
      </c>
      <c r="K155">
        <v>3.5</v>
      </c>
      <c r="L155">
        <v>1240</v>
      </c>
      <c r="M155" t="s">
        <v>53</v>
      </c>
      <c r="N155">
        <v>0</v>
      </c>
      <c r="O155">
        <v>0</v>
      </c>
      <c r="P155">
        <v>0</v>
      </c>
      <c r="Q155" s="4">
        <v>36</v>
      </c>
      <c r="R155" s="4">
        <v>5.6099999999999997E-2</v>
      </c>
      <c r="S155" s="4">
        <v>-0.11799999999999999</v>
      </c>
      <c r="T155" s="4">
        <v>0</v>
      </c>
      <c r="U155">
        <v>0</v>
      </c>
      <c r="V155">
        <v>0</v>
      </c>
      <c r="W155">
        <v>2.5099999999999998</v>
      </c>
      <c r="X155">
        <v>5.6100000000000004E-3</v>
      </c>
      <c r="Y155">
        <v>-3.9399999999999998E-2</v>
      </c>
      <c r="Z155" t="s">
        <v>54</v>
      </c>
      <c r="AA155" t="s">
        <v>55</v>
      </c>
      <c r="AB155">
        <v>20</v>
      </c>
      <c r="AC155" t="s">
        <v>56</v>
      </c>
      <c r="AD155" t="s">
        <v>102</v>
      </c>
      <c r="AE155" t="s">
        <v>77</v>
      </c>
      <c r="AF155" t="s">
        <v>111</v>
      </c>
      <c r="AG155" t="s">
        <v>44</v>
      </c>
      <c r="AH155" t="s">
        <v>53</v>
      </c>
      <c r="AI155" t="s">
        <v>59</v>
      </c>
      <c r="AJ155" t="s">
        <v>60</v>
      </c>
      <c r="AK155" t="s">
        <v>61</v>
      </c>
      <c r="AL155" t="s">
        <v>62</v>
      </c>
      <c r="AM155" t="s">
        <v>63</v>
      </c>
      <c r="AN155" s="2" t="s">
        <v>64</v>
      </c>
      <c r="AO155" t="s">
        <v>65</v>
      </c>
    </row>
    <row r="156" spans="1:41" ht="13.8" customHeight="1" x14ac:dyDescent="0.3">
      <c r="A156" t="s">
        <v>44</v>
      </c>
      <c r="B156" t="s">
        <v>45</v>
      </c>
      <c r="C156" t="s">
        <v>46</v>
      </c>
      <c r="D156" s="1">
        <v>43477.552361111113</v>
      </c>
      <c r="E156" t="s">
        <v>110</v>
      </c>
      <c r="F156" t="s">
        <v>48</v>
      </c>
      <c r="G156" t="s">
        <v>101</v>
      </c>
      <c r="H156" t="s">
        <v>50</v>
      </c>
      <c r="I156" t="s">
        <v>78</v>
      </c>
      <c r="J156" t="s">
        <v>52</v>
      </c>
      <c r="K156">
        <v>3.5</v>
      </c>
      <c r="L156">
        <v>1240</v>
      </c>
      <c r="M156" t="s">
        <v>53</v>
      </c>
      <c r="N156">
        <v>0</v>
      </c>
      <c r="O156">
        <v>0</v>
      </c>
      <c r="P156">
        <v>0</v>
      </c>
      <c r="Q156" s="4">
        <v>82.2</v>
      </c>
      <c r="R156" s="4">
        <v>8.6499999999999994E-2</v>
      </c>
      <c r="S156" s="4">
        <v>-0.16800000000000001</v>
      </c>
      <c r="T156" s="4">
        <v>0</v>
      </c>
      <c r="U156">
        <v>0</v>
      </c>
      <c r="V156">
        <v>0</v>
      </c>
      <c r="W156">
        <v>8.39</v>
      </c>
      <c r="X156">
        <v>1.4E-2</v>
      </c>
      <c r="Y156">
        <v>-5.4300000000000001E-2</v>
      </c>
      <c r="Z156" t="s">
        <v>54</v>
      </c>
      <c r="AA156" t="s">
        <v>55</v>
      </c>
      <c r="AB156">
        <v>20</v>
      </c>
      <c r="AC156" t="s">
        <v>56</v>
      </c>
      <c r="AD156" t="s">
        <v>102</v>
      </c>
      <c r="AE156" t="s">
        <v>79</v>
      </c>
      <c r="AF156" t="s">
        <v>111</v>
      </c>
      <c r="AG156" t="s">
        <v>44</v>
      </c>
      <c r="AH156" t="s">
        <v>53</v>
      </c>
      <c r="AI156" t="s">
        <v>59</v>
      </c>
      <c r="AJ156" t="s">
        <v>60</v>
      </c>
      <c r="AK156" t="s">
        <v>61</v>
      </c>
      <c r="AL156" t="s">
        <v>62</v>
      </c>
      <c r="AM156" t="s">
        <v>63</v>
      </c>
      <c r="AN156" s="2" t="s">
        <v>64</v>
      </c>
      <c r="AO156" t="s">
        <v>65</v>
      </c>
    </row>
    <row r="157" spans="1:41" ht="13.8" customHeight="1" x14ac:dyDescent="0.3">
      <c r="A157" t="s">
        <v>44</v>
      </c>
      <c r="B157" t="s">
        <v>45</v>
      </c>
      <c r="C157" t="s">
        <v>46</v>
      </c>
      <c r="D157" s="1">
        <v>43477.552361111113</v>
      </c>
      <c r="E157" t="s">
        <v>110</v>
      </c>
      <c r="F157" t="s">
        <v>48</v>
      </c>
      <c r="G157" t="s">
        <v>101</v>
      </c>
      <c r="H157" t="s">
        <v>50</v>
      </c>
      <c r="I157" t="s">
        <v>82</v>
      </c>
      <c r="J157" t="s">
        <v>52</v>
      </c>
      <c r="K157">
        <v>3.5</v>
      </c>
      <c r="L157">
        <v>1240</v>
      </c>
      <c r="M157" t="s">
        <v>53</v>
      </c>
      <c r="N157">
        <v>0</v>
      </c>
      <c r="O157">
        <v>0</v>
      </c>
      <c r="P157">
        <v>0</v>
      </c>
      <c r="Q157" s="4">
        <v>129</v>
      </c>
      <c r="R157" s="4">
        <v>0.156</v>
      </c>
      <c r="S157" s="4">
        <v>-0.246</v>
      </c>
      <c r="T157" s="4">
        <v>0</v>
      </c>
      <c r="U157">
        <v>0</v>
      </c>
      <c r="V157">
        <v>0</v>
      </c>
      <c r="W157">
        <v>15.6</v>
      </c>
      <c r="X157">
        <v>2.2499999999999999E-2</v>
      </c>
      <c r="Y157">
        <v>-7.5300000000000006E-2</v>
      </c>
      <c r="Z157" t="s">
        <v>54</v>
      </c>
      <c r="AA157" t="s">
        <v>55</v>
      </c>
      <c r="AB157">
        <v>20</v>
      </c>
      <c r="AC157" t="s">
        <v>56</v>
      </c>
      <c r="AD157" t="s">
        <v>102</v>
      </c>
      <c r="AE157" t="s">
        <v>83</v>
      </c>
      <c r="AF157" t="s">
        <v>111</v>
      </c>
      <c r="AG157" t="s">
        <v>44</v>
      </c>
      <c r="AH157" t="s">
        <v>53</v>
      </c>
      <c r="AI157" t="s">
        <v>59</v>
      </c>
      <c r="AJ157" t="s">
        <v>60</v>
      </c>
      <c r="AK157" t="s">
        <v>61</v>
      </c>
      <c r="AL157" t="s">
        <v>62</v>
      </c>
      <c r="AM157" t="s">
        <v>63</v>
      </c>
      <c r="AN157" s="2" t="s">
        <v>64</v>
      </c>
      <c r="AO157" t="s">
        <v>65</v>
      </c>
    </row>
    <row r="158" spans="1:41" ht="13.8" customHeight="1" x14ac:dyDescent="0.3">
      <c r="A158" t="s">
        <v>44</v>
      </c>
      <c r="B158" t="s">
        <v>45</v>
      </c>
      <c r="C158" t="s">
        <v>46</v>
      </c>
      <c r="D158" s="1">
        <v>43477.552361111113</v>
      </c>
      <c r="E158" t="s">
        <v>110</v>
      </c>
      <c r="F158" t="s">
        <v>48</v>
      </c>
      <c r="G158" t="s">
        <v>101</v>
      </c>
      <c r="H158" t="s">
        <v>50</v>
      </c>
      <c r="I158" t="s">
        <v>90</v>
      </c>
      <c r="J158" t="s">
        <v>52</v>
      </c>
      <c r="K158">
        <v>3.5</v>
      </c>
      <c r="L158">
        <v>1240</v>
      </c>
      <c r="M158" t="s">
        <v>53</v>
      </c>
      <c r="N158">
        <v>0</v>
      </c>
      <c r="O158">
        <v>0</v>
      </c>
      <c r="P158">
        <v>0</v>
      </c>
      <c r="Q158" s="4">
        <v>163</v>
      </c>
      <c r="R158" s="4">
        <v>0.153</v>
      </c>
      <c r="S158" s="4">
        <v>-0.39500000000000002</v>
      </c>
      <c r="T158" s="4">
        <v>0</v>
      </c>
      <c r="U158">
        <v>0</v>
      </c>
      <c r="V158">
        <v>0</v>
      </c>
      <c r="W158">
        <v>32.6</v>
      </c>
      <c r="X158">
        <v>3.9699999999999999E-2</v>
      </c>
      <c r="Y158">
        <v>-0.109</v>
      </c>
      <c r="Z158" t="s">
        <v>54</v>
      </c>
      <c r="AA158" t="s">
        <v>55</v>
      </c>
      <c r="AB158">
        <v>20</v>
      </c>
      <c r="AC158" t="s">
        <v>56</v>
      </c>
      <c r="AD158" t="s">
        <v>102</v>
      </c>
      <c r="AE158" t="s">
        <v>91</v>
      </c>
      <c r="AF158" t="s">
        <v>111</v>
      </c>
      <c r="AG158" t="s">
        <v>44</v>
      </c>
      <c r="AH158" t="s">
        <v>53</v>
      </c>
      <c r="AI158" t="s">
        <v>59</v>
      </c>
      <c r="AJ158" t="s">
        <v>60</v>
      </c>
      <c r="AK158" t="s">
        <v>61</v>
      </c>
      <c r="AL158" t="s">
        <v>62</v>
      </c>
      <c r="AM158" t="s">
        <v>63</v>
      </c>
      <c r="AN158" s="2" t="s">
        <v>64</v>
      </c>
      <c r="AO158" t="s">
        <v>65</v>
      </c>
    </row>
    <row r="159" spans="1:41" ht="13.8" customHeight="1" x14ac:dyDescent="0.3">
      <c r="A159" t="s">
        <v>44</v>
      </c>
      <c r="B159" t="s">
        <v>45</v>
      </c>
      <c r="C159" t="s">
        <v>46</v>
      </c>
      <c r="D159" s="1">
        <v>43477.552361111113</v>
      </c>
      <c r="E159" t="s">
        <v>110</v>
      </c>
      <c r="F159" t="s">
        <v>48</v>
      </c>
      <c r="G159" t="s">
        <v>101</v>
      </c>
      <c r="H159" t="s">
        <v>50</v>
      </c>
      <c r="I159" t="s">
        <v>92</v>
      </c>
      <c r="J159" t="s">
        <v>52</v>
      </c>
      <c r="K159">
        <v>3.5</v>
      </c>
      <c r="L159">
        <v>1240</v>
      </c>
      <c r="M159" t="s">
        <v>53</v>
      </c>
      <c r="N159">
        <v>0</v>
      </c>
      <c r="O159">
        <v>0</v>
      </c>
      <c r="P159">
        <v>0</v>
      </c>
      <c r="Q159" s="4">
        <v>249</v>
      </c>
      <c r="R159" s="4">
        <v>0.15</v>
      </c>
      <c r="S159" s="4">
        <v>-0.14799999999999999</v>
      </c>
      <c r="T159" s="4">
        <v>0</v>
      </c>
      <c r="U159">
        <v>0</v>
      </c>
      <c r="V159">
        <v>0</v>
      </c>
      <c r="W159">
        <v>27.5</v>
      </c>
      <c r="X159">
        <v>1.84E-2</v>
      </c>
      <c r="Y159">
        <v>-4.4699999999999997E-2</v>
      </c>
      <c r="Z159" t="s">
        <v>54</v>
      </c>
      <c r="AA159" t="s">
        <v>55</v>
      </c>
      <c r="AB159">
        <v>20</v>
      </c>
      <c r="AC159" t="s">
        <v>56</v>
      </c>
      <c r="AD159" t="s">
        <v>102</v>
      </c>
      <c r="AE159" t="s">
        <v>93</v>
      </c>
      <c r="AF159" t="s">
        <v>111</v>
      </c>
      <c r="AG159" t="s">
        <v>44</v>
      </c>
      <c r="AH159" t="s">
        <v>53</v>
      </c>
      <c r="AI159" t="s">
        <v>59</v>
      </c>
      <c r="AJ159" t="s">
        <v>60</v>
      </c>
      <c r="AK159" t="s">
        <v>61</v>
      </c>
      <c r="AL159" t="s">
        <v>62</v>
      </c>
      <c r="AM159" t="s">
        <v>63</v>
      </c>
      <c r="AN159" s="2" t="s">
        <v>64</v>
      </c>
      <c r="AO159" t="s">
        <v>65</v>
      </c>
    </row>
    <row r="160" spans="1:41" ht="13.8" customHeight="1" x14ac:dyDescent="0.3">
      <c r="A160" t="s">
        <v>44</v>
      </c>
      <c r="B160" t="s">
        <v>45</v>
      </c>
      <c r="C160" t="s">
        <v>46</v>
      </c>
      <c r="D160" s="1">
        <v>43477.552361111113</v>
      </c>
      <c r="E160" t="s">
        <v>110</v>
      </c>
      <c r="F160" t="s">
        <v>48</v>
      </c>
      <c r="G160" t="s">
        <v>101</v>
      </c>
      <c r="H160" t="s">
        <v>50</v>
      </c>
      <c r="I160" t="s">
        <v>104</v>
      </c>
      <c r="J160" t="s">
        <v>52</v>
      </c>
      <c r="K160">
        <v>3.5</v>
      </c>
      <c r="L160">
        <v>1240</v>
      </c>
      <c r="M160" t="s">
        <v>53</v>
      </c>
      <c r="N160">
        <v>0</v>
      </c>
      <c r="O160">
        <v>0</v>
      </c>
      <c r="P160">
        <v>0</v>
      </c>
      <c r="Q160" s="4">
        <v>95.9</v>
      </c>
      <c r="R160" s="4">
        <v>0.121</v>
      </c>
      <c r="S160" s="4">
        <v>-0.20100000000000001</v>
      </c>
      <c r="T160" s="4">
        <v>0</v>
      </c>
      <c r="U160">
        <v>0</v>
      </c>
      <c r="V160">
        <v>0</v>
      </c>
      <c r="W160">
        <v>11</v>
      </c>
      <c r="X160">
        <v>1.6500000000000001E-2</v>
      </c>
      <c r="Y160">
        <v>-6.2600000000000003E-2</v>
      </c>
      <c r="Z160" t="s">
        <v>54</v>
      </c>
      <c r="AA160" t="s">
        <v>55</v>
      </c>
      <c r="AB160">
        <v>20</v>
      </c>
      <c r="AC160" t="s">
        <v>56</v>
      </c>
      <c r="AD160" t="s">
        <v>102</v>
      </c>
      <c r="AE160" t="s">
        <v>105</v>
      </c>
      <c r="AF160" t="s">
        <v>111</v>
      </c>
      <c r="AG160" t="s">
        <v>44</v>
      </c>
      <c r="AH160" t="s">
        <v>53</v>
      </c>
      <c r="AI160" t="s">
        <v>59</v>
      </c>
      <c r="AJ160" t="s">
        <v>60</v>
      </c>
      <c r="AK160" t="s">
        <v>61</v>
      </c>
      <c r="AL160" t="s">
        <v>62</v>
      </c>
      <c r="AM160" t="s">
        <v>63</v>
      </c>
      <c r="AN160" s="2" t="s">
        <v>64</v>
      </c>
      <c r="AO160" t="s">
        <v>65</v>
      </c>
    </row>
    <row r="161" spans="1:41" ht="13.8" customHeight="1" x14ac:dyDescent="0.3">
      <c r="A161" t="s">
        <v>44</v>
      </c>
      <c r="B161" t="s">
        <v>45</v>
      </c>
      <c r="C161" t="s">
        <v>46</v>
      </c>
      <c r="D161" s="1">
        <v>43477.552361111113</v>
      </c>
      <c r="E161" t="s">
        <v>110</v>
      </c>
      <c r="F161" t="s">
        <v>48</v>
      </c>
      <c r="G161" t="s">
        <v>49</v>
      </c>
      <c r="H161" t="s">
        <v>50</v>
      </c>
      <c r="I161" t="s">
        <v>104</v>
      </c>
      <c r="J161" t="s">
        <v>52</v>
      </c>
      <c r="K161">
        <v>3.5</v>
      </c>
      <c r="L161">
        <v>1240</v>
      </c>
      <c r="M161" t="s">
        <v>53</v>
      </c>
      <c r="N161">
        <v>0</v>
      </c>
      <c r="O161">
        <v>0</v>
      </c>
      <c r="P161">
        <v>0</v>
      </c>
      <c r="Q161" s="4">
        <v>16.399999999999999</v>
      </c>
      <c r="R161" s="4">
        <v>2.3300000000000001E-2</v>
      </c>
      <c r="S161" s="4">
        <v>-5.33E-2</v>
      </c>
      <c r="T161" s="4">
        <v>0</v>
      </c>
      <c r="U161">
        <v>0</v>
      </c>
      <c r="V161">
        <v>0</v>
      </c>
      <c r="W161">
        <v>16.399999999999999</v>
      </c>
      <c r="X161">
        <v>2.3300000000000001E-2</v>
      </c>
      <c r="Y161">
        <v>-5.33E-2</v>
      </c>
      <c r="Z161" t="s">
        <v>54</v>
      </c>
      <c r="AA161" t="s">
        <v>55</v>
      </c>
      <c r="AB161">
        <v>20</v>
      </c>
      <c r="AC161" t="s">
        <v>56</v>
      </c>
      <c r="AD161" t="s">
        <v>57</v>
      </c>
      <c r="AE161" t="s">
        <v>105</v>
      </c>
      <c r="AF161" t="s">
        <v>111</v>
      </c>
      <c r="AG161" t="s">
        <v>44</v>
      </c>
      <c r="AH161" t="s">
        <v>53</v>
      </c>
      <c r="AI161" t="s">
        <v>59</v>
      </c>
      <c r="AJ161" t="s">
        <v>60</v>
      </c>
      <c r="AK161" t="s">
        <v>61</v>
      </c>
      <c r="AL161" t="s">
        <v>62</v>
      </c>
      <c r="AM161" t="s">
        <v>63</v>
      </c>
      <c r="AN161" s="2" t="s">
        <v>64</v>
      </c>
      <c r="AO161" t="s">
        <v>65</v>
      </c>
    </row>
    <row r="162" spans="1:41" ht="13.8" customHeight="1" x14ac:dyDescent="0.3">
      <c r="A162" t="s">
        <v>44</v>
      </c>
      <c r="B162" t="s">
        <v>45</v>
      </c>
      <c r="C162" t="s">
        <v>46</v>
      </c>
      <c r="D162" s="1">
        <v>43477.552361111113</v>
      </c>
      <c r="E162" t="s">
        <v>110</v>
      </c>
      <c r="F162" t="s">
        <v>96</v>
      </c>
      <c r="G162" t="s">
        <v>101</v>
      </c>
      <c r="H162" t="s">
        <v>50</v>
      </c>
      <c r="I162" t="s">
        <v>74</v>
      </c>
      <c r="J162" t="s">
        <v>52</v>
      </c>
      <c r="K162">
        <v>1.28</v>
      </c>
      <c r="L162">
        <v>1210</v>
      </c>
      <c r="M162" t="s">
        <v>53</v>
      </c>
      <c r="N162">
        <v>0</v>
      </c>
      <c r="O162">
        <v>0</v>
      </c>
      <c r="P162">
        <v>0</v>
      </c>
      <c r="Q162" s="4">
        <v>25.9</v>
      </c>
      <c r="R162" s="4">
        <v>5.6000000000000001E-2</v>
      </c>
      <c r="S162" s="4">
        <v>-0.17599999999999999</v>
      </c>
      <c r="T162" s="4">
        <v>0</v>
      </c>
      <c r="U162">
        <v>0</v>
      </c>
      <c r="V162">
        <v>0</v>
      </c>
      <c r="W162">
        <v>3.48</v>
      </c>
      <c r="X162">
        <v>9.3399999999999993E-3</v>
      </c>
      <c r="Y162">
        <v>-9.5100000000000004E-2</v>
      </c>
      <c r="Z162" t="s">
        <v>54</v>
      </c>
      <c r="AA162" t="s">
        <v>55</v>
      </c>
      <c r="AB162">
        <v>20</v>
      </c>
      <c r="AC162" t="s">
        <v>97</v>
      </c>
      <c r="AD162" t="s">
        <v>102</v>
      </c>
      <c r="AE162" t="s">
        <v>75</v>
      </c>
      <c r="AF162" t="s">
        <v>111</v>
      </c>
      <c r="AG162" t="s">
        <v>44</v>
      </c>
      <c r="AH162" t="s">
        <v>53</v>
      </c>
      <c r="AI162" t="s">
        <v>59</v>
      </c>
      <c r="AJ162" t="s">
        <v>60</v>
      </c>
      <c r="AK162" t="s">
        <v>61</v>
      </c>
      <c r="AL162" t="s">
        <v>62</v>
      </c>
      <c r="AM162" t="s">
        <v>63</v>
      </c>
      <c r="AN162" s="2" t="s">
        <v>64</v>
      </c>
      <c r="AO162" t="s">
        <v>65</v>
      </c>
    </row>
    <row r="163" spans="1:41" ht="13.8" customHeight="1" x14ac:dyDescent="0.3">
      <c r="A163" t="s">
        <v>44</v>
      </c>
      <c r="B163" t="s">
        <v>45</v>
      </c>
      <c r="C163" t="s">
        <v>46</v>
      </c>
      <c r="D163" s="1">
        <v>43477.552361111113</v>
      </c>
      <c r="E163" t="s">
        <v>110</v>
      </c>
      <c r="F163" t="s">
        <v>96</v>
      </c>
      <c r="G163" t="s">
        <v>101</v>
      </c>
      <c r="H163" t="s">
        <v>50</v>
      </c>
      <c r="I163" t="s">
        <v>76</v>
      </c>
      <c r="J163" t="s">
        <v>52</v>
      </c>
      <c r="K163">
        <v>1.1100000000000001</v>
      </c>
      <c r="L163">
        <v>1210</v>
      </c>
      <c r="M163" t="s">
        <v>53</v>
      </c>
      <c r="N163">
        <v>0</v>
      </c>
      <c r="O163">
        <v>0</v>
      </c>
      <c r="P163">
        <v>0</v>
      </c>
      <c r="Q163" s="4">
        <v>42</v>
      </c>
      <c r="R163" s="4">
        <v>4.8800000000000003E-2</v>
      </c>
      <c r="S163" s="4">
        <v>-0.17399999999999999</v>
      </c>
      <c r="T163" s="4">
        <v>0</v>
      </c>
      <c r="U163">
        <v>0</v>
      </c>
      <c r="V163">
        <v>0</v>
      </c>
      <c r="W163">
        <v>4.7300000000000004</v>
      </c>
      <c r="X163">
        <v>8.1700000000000002E-3</v>
      </c>
      <c r="Y163">
        <v>-9.1999999999999998E-2</v>
      </c>
      <c r="Z163" t="s">
        <v>54</v>
      </c>
      <c r="AA163" t="s">
        <v>55</v>
      </c>
      <c r="AB163">
        <v>20</v>
      </c>
      <c r="AC163" t="s">
        <v>97</v>
      </c>
      <c r="AD163" t="s">
        <v>102</v>
      </c>
      <c r="AE163" t="s">
        <v>77</v>
      </c>
      <c r="AF163" t="s">
        <v>111</v>
      </c>
      <c r="AG163" t="s">
        <v>44</v>
      </c>
      <c r="AH163" t="s">
        <v>53</v>
      </c>
      <c r="AI163" t="s">
        <v>59</v>
      </c>
      <c r="AJ163" t="s">
        <v>60</v>
      </c>
      <c r="AK163" t="s">
        <v>61</v>
      </c>
      <c r="AL163" t="s">
        <v>62</v>
      </c>
      <c r="AM163" t="s">
        <v>63</v>
      </c>
      <c r="AN163" s="2" t="s">
        <v>64</v>
      </c>
      <c r="AO163" t="s">
        <v>65</v>
      </c>
    </row>
    <row r="164" spans="1:41" ht="13.8" customHeight="1" x14ac:dyDescent="0.3">
      <c r="A164" t="s">
        <v>44</v>
      </c>
      <c r="B164" t="s">
        <v>45</v>
      </c>
      <c r="C164" t="s">
        <v>46</v>
      </c>
      <c r="D164" s="1">
        <v>43477.552361111113</v>
      </c>
      <c r="E164" t="s">
        <v>110</v>
      </c>
      <c r="F164" t="s">
        <v>96</v>
      </c>
      <c r="G164" t="s">
        <v>101</v>
      </c>
      <c r="H164" t="s">
        <v>50</v>
      </c>
      <c r="I164" t="s">
        <v>78</v>
      </c>
      <c r="J164" t="s">
        <v>52</v>
      </c>
      <c r="K164">
        <v>1.19</v>
      </c>
      <c r="L164">
        <v>1210</v>
      </c>
      <c r="M164" t="s">
        <v>53</v>
      </c>
      <c r="N164">
        <v>0</v>
      </c>
      <c r="O164">
        <v>0</v>
      </c>
      <c r="P164">
        <v>0</v>
      </c>
      <c r="Q164" s="4">
        <v>58.9</v>
      </c>
      <c r="R164" s="4">
        <v>6.5799999999999997E-2</v>
      </c>
      <c r="S164" s="4">
        <v>-0.17299999999999999</v>
      </c>
      <c r="T164" s="4">
        <v>0</v>
      </c>
      <c r="U164">
        <v>0</v>
      </c>
      <c r="V164">
        <v>0</v>
      </c>
      <c r="W164">
        <v>7.91</v>
      </c>
      <c r="X164">
        <v>1.23E-2</v>
      </c>
      <c r="Y164">
        <v>-9.1600000000000001E-2</v>
      </c>
      <c r="Z164" t="s">
        <v>54</v>
      </c>
      <c r="AA164" t="s">
        <v>55</v>
      </c>
      <c r="AB164">
        <v>20</v>
      </c>
      <c r="AC164" t="s">
        <v>97</v>
      </c>
      <c r="AD164" t="s">
        <v>102</v>
      </c>
      <c r="AE164" t="s">
        <v>79</v>
      </c>
      <c r="AF164" t="s">
        <v>111</v>
      </c>
      <c r="AG164" t="s">
        <v>44</v>
      </c>
      <c r="AH164" t="s">
        <v>53</v>
      </c>
      <c r="AI164" t="s">
        <v>59</v>
      </c>
      <c r="AJ164" t="s">
        <v>60</v>
      </c>
      <c r="AK164" t="s">
        <v>61</v>
      </c>
      <c r="AL164" t="s">
        <v>62</v>
      </c>
      <c r="AM164" t="s">
        <v>63</v>
      </c>
      <c r="AN164" s="2" t="s">
        <v>64</v>
      </c>
      <c r="AO164" t="s">
        <v>65</v>
      </c>
    </row>
    <row r="165" spans="1:41" ht="13.8" customHeight="1" x14ac:dyDescent="0.3">
      <c r="A165" t="s">
        <v>44</v>
      </c>
      <c r="B165" t="s">
        <v>45</v>
      </c>
      <c r="C165" t="s">
        <v>46</v>
      </c>
      <c r="D165" s="1">
        <v>43477.552361111113</v>
      </c>
      <c r="E165" t="s">
        <v>110</v>
      </c>
      <c r="F165" t="s">
        <v>96</v>
      </c>
      <c r="G165" t="s">
        <v>101</v>
      </c>
      <c r="H165" t="s">
        <v>50</v>
      </c>
      <c r="I165" t="s">
        <v>82</v>
      </c>
      <c r="J165" t="s">
        <v>52</v>
      </c>
      <c r="K165">
        <v>1</v>
      </c>
      <c r="L165">
        <v>1070</v>
      </c>
      <c r="M165" t="s">
        <v>53</v>
      </c>
      <c r="N165">
        <v>0</v>
      </c>
      <c r="O165">
        <v>0</v>
      </c>
      <c r="P165">
        <v>0</v>
      </c>
      <c r="Q165" s="4">
        <v>68.3</v>
      </c>
      <c r="R165" s="4">
        <v>9.6000000000000002E-2</v>
      </c>
      <c r="S165" s="4">
        <v>-0.159</v>
      </c>
      <c r="T165" s="4">
        <v>0</v>
      </c>
      <c r="U165">
        <v>0</v>
      </c>
      <c r="V165">
        <v>0</v>
      </c>
      <c r="W165">
        <v>10.9</v>
      </c>
      <c r="X165">
        <v>1.7100000000000001E-2</v>
      </c>
      <c r="Y165">
        <v>-8.4699999999999998E-2</v>
      </c>
      <c r="Z165" t="s">
        <v>54</v>
      </c>
      <c r="AA165" t="s">
        <v>55</v>
      </c>
      <c r="AB165">
        <v>20</v>
      </c>
      <c r="AC165" t="s">
        <v>97</v>
      </c>
      <c r="AD165" t="s">
        <v>102</v>
      </c>
      <c r="AE165" t="s">
        <v>83</v>
      </c>
      <c r="AF165" t="s">
        <v>111</v>
      </c>
      <c r="AG165" t="s">
        <v>44</v>
      </c>
      <c r="AH165" t="s">
        <v>53</v>
      </c>
      <c r="AI165" t="s">
        <v>59</v>
      </c>
      <c r="AJ165" t="s">
        <v>60</v>
      </c>
      <c r="AK165" t="s">
        <v>61</v>
      </c>
      <c r="AL165" t="s">
        <v>62</v>
      </c>
      <c r="AM165" t="s">
        <v>63</v>
      </c>
      <c r="AN165" s="2" t="s">
        <v>64</v>
      </c>
      <c r="AO165" t="s">
        <v>65</v>
      </c>
    </row>
    <row r="166" spans="1:41" ht="13.8" customHeight="1" x14ac:dyDescent="0.3">
      <c r="A166" t="s">
        <v>44</v>
      </c>
      <c r="B166" t="s">
        <v>45</v>
      </c>
      <c r="C166" t="s">
        <v>46</v>
      </c>
      <c r="D166" s="1">
        <v>43477.552361111113</v>
      </c>
      <c r="E166" t="s">
        <v>110</v>
      </c>
      <c r="F166" t="s">
        <v>96</v>
      </c>
      <c r="G166" t="s">
        <v>101</v>
      </c>
      <c r="H166" t="s">
        <v>50</v>
      </c>
      <c r="I166" t="s">
        <v>90</v>
      </c>
      <c r="J166" t="s">
        <v>52</v>
      </c>
      <c r="K166">
        <v>1.07</v>
      </c>
      <c r="L166">
        <v>1090</v>
      </c>
      <c r="M166" t="s">
        <v>53</v>
      </c>
      <c r="N166">
        <v>0</v>
      </c>
      <c r="O166">
        <v>0</v>
      </c>
      <c r="P166">
        <v>0</v>
      </c>
      <c r="Q166" s="4">
        <v>195</v>
      </c>
      <c r="R166" s="4">
        <v>0.13100000000000001</v>
      </c>
      <c r="S166" s="4">
        <v>-0.46100000000000002</v>
      </c>
      <c r="T166" s="4">
        <v>0</v>
      </c>
      <c r="U166">
        <v>0</v>
      </c>
      <c r="V166">
        <v>0</v>
      </c>
      <c r="W166">
        <v>49.6</v>
      </c>
      <c r="X166">
        <v>4.2999999999999997E-2</v>
      </c>
      <c r="Y166">
        <v>-0.248</v>
      </c>
      <c r="Z166" t="s">
        <v>54</v>
      </c>
      <c r="AA166" t="s">
        <v>55</v>
      </c>
      <c r="AB166">
        <v>20</v>
      </c>
      <c r="AC166" t="s">
        <v>97</v>
      </c>
      <c r="AD166" t="s">
        <v>102</v>
      </c>
      <c r="AE166" t="s">
        <v>91</v>
      </c>
      <c r="AF166" t="s">
        <v>111</v>
      </c>
      <c r="AG166" t="s">
        <v>44</v>
      </c>
      <c r="AH166" t="s">
        <v>53</v>
      </c>
      <c r="AI166" t="s">
        <v>59</v>
      </c>
      <c r="AJ166" t="s">
        <v>60</v>
      </c>
      <c r="AK166" t="s">
        <v>61</v>
      </c>
      <c r="AL166" t="s">
        <v>62</v>
      </c>
      <c r="AM166" t="s">
        <v>63</v>
      </c>
      <c r="AN166" s="2" t="s">
        <v>64</v>
      </c>
      <c r="AO166" t="s">
        <v>65</v>
      </c>
    </row>
    <row r="167" spans="1:41" ht="13.8" customHeight="1" x14ac:dyDescent="0.3">
      <c r="A167" t="s">
        <v>44</v>
      </c>
      <c r="B167" t="s">
        <v>45</v>
      </c>
      <c r="C167" t="s">
        <v>46</v>
      </c>
      <c r="D167" s="1">
        <v>43477.552361111113</v>
      </c>
      <c r="E167" t="s">
        <v>110</v>
      </c>
      <c r="F167" t="s">
        <v>96</v>
      </c>
      <c r="G167" t="s">
        <v>101</v>
      </c>
      <c r="H167" t="s">
        <v>50</v>
      </c>
      <c r="I167" t="s">
        <v>92</v>
      </c>
      <c r="J167" t="s">
        <v>52</v>
      </c>
      <c r="K167">
        <v>1.1599999999999999</v>
      </c>
      <c r="L167">
        <v>1090</v>
      </c>
      <c r="M167" t="s">
        <v>53</v>
      </c>
      <c r="N167">
        <v>0</v>
      </c>
      <c r="O167">
        <v>0</v>
      </c>
      <c r="P167">
        <v>0</v>
      </c>
      <c r="Q167" s="4">
        <v>197</v>
      </c>
      <c r="R167" s="4">
        <v>0.106</v>
      </c>
      <c r="S167" s="4">
        <v>-0.15</v>
      </c>
      <c r="T167" s="4">
        <v>0</v>
      </c>
      <c r="U167">
        <v>0</v>
      </c>
      <c r="V167">
        <v>0</v>
      </c>
      <c r="W167">
        <v>33.700000000000003</v>
      </c>
      <c r="X167">
        <v>1.9199999999999998E-2</v>
      </c>
      <c r="Y167">
        <v>-7.8399999999999997E-2</v>
      </c>
      <c r="Z167" t="s">
        <v>54</v>
      </c>
      <c r="AA167" t="s">
        <v>55</v>
      </c>
      <c r="AB167">
        <v>20</v>
      </c>
      <c r="AC167" t="s">
        <v>97</v>
      </c>
      <c r="AD167" t="s">
        <v>102</v>
      </c>
      <c r="AE167" t="s">
        <v>93</v>
      </c>
      <c r="AF167" t="s">
        <v>111</v>
      </c>
      <c r="AG167" t="s">
        <v>44</v>
      </c>
      <c r="AH167" t="s">
        <v>53</v>
      </c>
      <c r="AI167" t="s">
        <v>59</v>
      </c>
      <c r="AJ167" t="s">
        <v>60</v>
      </c>
      <c r="AK167" t="s">
        <v>61</v>
      </c>
      <c r="AL167" t="s">
        <v>62</v>
      </c>
      <c r="AM167" t="s">
        <v>63</v>
      </c>
      <c r="AN167" s="2" t="s">
        <v>64</v>
      </c>
      <c r="AO167" t="s">
        <v>65</v>
      </c>
    </row>
    <row r="168" spans="1:41" ht="13.8" customHeight="1" x14ac:dyDescent="0.3">
      <c r="A168" t="s">
        <v>44</v>
      </c>
      <c r="B168" t="s">
        <v>45</v>
      </c>
      <c r="C168" t="s">
        <v>46</v>
      </c>
      <c r="D168" s="1">
        <v>43477.552361111113</v>
      </c>
      <c r="E168" t="s">
        <v>110</v>
      </c>
      <c r="F168" t="s">
        <v>96</v>
      </c>
      <c r="G168" t="s">
        <v>101</v>
      </c>
      <c r="H168" t="s">
        <v>50</v>
      </c>
      <c r="I168" t="s">
        <v>104</v>
      </c>
      <c r="J168" t="s">
        <v>52</v>
      </c>
      <c r="K168">
        <v>1.1100000000000001</v>
      </c>
      <c r="L168">
        <v>1180</v>
      </c>
      <c r="M168" t="s">
        <v>53</v>
      </c>
      <c r="N168">
        <v>0</v>
      </c>
      <c r="O168">
        <v>0</v>
      </c>
      <c r="P168">
        <v>0</v>
      </c>
      <c r="Q168" s="4">
        <v>49.8</v>
      </c>
      <c r="R168" s="4">
        <v>6.1600000000000002E-2</v>
      </c>
      <c r="S168" s="4">
        <v>-0.17100000000000001</v>
      </c>
      <c r="T168" s="4">
        <v>0</v>
      </c>
      <c r="U168">
        <v>0</v>
      </c>
      <c r="V168">
        <v>0</v>
      </c>
      <c r="W168">
        <v>6.5</v>
      </c>
      <c r="X168">
        <v>1.0800000000000001E-2</v>
      </c>
      <c r="Y168">
        <v>-9.06E-2</v>
      </c>
      <c r="Z168" t="s">
        <v>54</v>
      </c>
      <c r="AA168" t="s">
        <v>55</v>
      </c>
      <c r="AB168">
        <v>20</v>
      </c>
      <c r="AC168" t="s">
        <v>97</v>
      </c>
      <c r="AD168" t="s">
        <v>102</v>
      </c>
      <c r="AE168" t="s">
        <v>105</v>
      </c>
      <c r="AF168" t="s">
        <v>111</v>
      </c>
      <c r="AG168" t="s">
        <v>44</v>
      </c>
      <c r="AH168" t="s">
        <v>53</v>
      </c>
      <c r="AI168" t="s">
        <v>59</v>
      </c>
      <c r="AJ168" t="s">
        <v>60</v>
      </c>
      <c r="AK168" t="s">
        <v>61</v>
      </c>
      <c r="AL168" t="s">
        <v>62</v>
      </c>
      <c r="AM168" t="s">
        <v>63</v>
      </c>
      <c r="AN168" s="2" t="s">
        <v>64</v>
      </c>
      <c r="AO168" t="s">
        <v>65</v>
      </c>
    </row>
    <row r="169" spans="1:41" ht="13.8" customHeight="1" x14ac:dyDescent="0.3">
      <c r="A169" t="s">
        <v>44</v>
      </c>
      <c r="B169" t="s">
        <v>45</v>
      </c>
      <c r="C169" t="s">
        <v>46</v>
      </c>
      <c r="D169" s="1">
        <v>43477.552361111113</v>
      </c>
      <c r="E169" t="s">
        <v>110</v>
      </c>
      <c r="F169" t="s">
        <v>96</v>
      </c>
      <c r="G169" t="s">
        <v>49</v>
      </c>
      <c r="H169" t="s">
        <v>50</v>
      </c>
      <c r="I169" t="s">
        <v>104</v>
      </c>
      <c r="J169" t="s">
        <v>52</v>
      </c>
      <c r="K169">
        <v>1.1100000000000001</v>
      </c>
      <c r="L169">
        <v>1180</v>
      </c>
      <c r="M169" t="s">
        <v>53</v>
      </c>
      <c r="N169">
        <v>0</v>
      </c>
      <c r="O169">
        <v>0</v>
      </c>
      <c r="P169">
        <v>0</v>
      </c>
      <c r="Q169" s="4">
        <v>4.87</v>
      </c>
      <c r="R169" s="4">
        <v>9.8600000000000007E-3</v>
      </c>
      <c r="S169" s="4">
        <v>-5.1499999999999997E-2</v>
      </c>
      <c r="T169" s="4">
        <v>0</v>
      </c>
      <c r="U169">
        <v>0</v>
      </c>
      <c r="V169">
        <v>0</v>
      </c>
      <c r="W169">
        <v>4.87</v>
      </c>
      <c r="X169">
        <v>9.8600000000000007E-3</v>
      </c>
      <c r="Y169">
        <v>-5.1499999999999997E-2</v>
      </c>
      <c r="Z169" t="s">
        <v>54</v>
      </c>
      <c r="AA169" t="s">
        <v>55</v>
      </c>
      <c r="AB169">
        <v>20</v>
      </c>
      <c r="AC169" t="s">
        <v>97</v>
      </c>
      <c r="AD169" t="s">
        <v>57</v>
      </c>
      <c r="AE169" t="s">
        <v>105</v>
      </c>
      <c r="AF169" t="s">
        <v>111</v>
      </c>
      <c r="AG169" t="s">
        <v>44</v>
      </c>
      <c r="AH169" t="s">
        <v>53</v>
      </c>
      <c r="AI169" t="s">
        <v>59</v>
      </c>
      <c r="AJ169" t="s">
        <v>60</v>
      </c>
      <c r="AK169" t="s">
        <v>61</v>
      </c>
      <c r="AL169" t="s">
        <v>62</v>
      </c>
      <c r="AM169" t="s">
        <v>63</v>
      </c>
      <c r="AN169" s="2" t="s">
        <v>64</v>
      </c>
      <c r="AO169" t="s">
        <v>65</v>
      </c>
    </row>
    <row r="170" spans="1:41" ht="13.8" customHeight="1" x14ac:dyDescent="0.3">
      <c r="A170" t="s">
        <v>44</v>
      </c>
      <c r="B170" t="s">
        <v>45</v>
      </c>
      <c r="C170" t="s">
        <v>46</v>
      </c>
      <c r="D170" s="1">
        <v>43477.552361111113</v>
      </c>
      <c r="E170" t="s">
        <v>110</v>
      </c>
      <c r="F170" t="s">
        <v>106</v>
      </c>
      <c r="G170" t="s">
        <v>101</v>
      </c>
      <c r="H170" t="s">
        <v>50</v>
      </c>
      <c r="I170" t="s">
        <v>104</v>
      </c>
      <c r="J170" t="s">
        <v>52</v>
      </c>
      <c r="K170">
        <v>2.6</v>
      </c>
      <c r="L170">
        <v>1910</v>
      </c>
      <c r="M170" t="s">
        <v>53</v>
      </c>
      <c r="N170">
        <v>0</v>
      </c>
      <c r="O170">
        <v>0</v>
      </c>
      <c r="P170">
        <v>0</v>
      </c>
      <c r="Q170" s="4">
        <v>62.9</v>
      </c>
      <c r="R170" s="4">
        <v>9.2999999999999999E-2</v>
      </c>
      <c r="S170" s="4">
        <v>-0.25</v>
      </c>
      <c r="T170" s="4">
        <v>0</v>
      </c>
      <c r="U170">
        <v>0</v>
      </c>
      <c r="V170">
        <v>0</v>
      </c>
      <c r="W170">
        <v>8.8000000000000007</v>
      </c>
      <c r="X170">
        <v>1.7000000000000001E-2</v>
      </c>
      <c r="Y170">
        <v>-0.12</v>
      </c>
      <c r="Z170" t="s">
        <v>54</v>
      </c>
      <c r="AA170" t="s">
        <v>55</v>
      </c>
      <c r="AB170">
        <v>20</v>
      </c>
      <c r="AC170" t="s">
        <v>107</v>
      </c>
      <c r="AD170" t="s">
        <v>102</v>
      </c>
      <c r="AE170" t="s">
        <v>105</v>
      </c>
      <c r="AF170" t="s">
        <v>111</v>
      </c>
      <c r="AG170" t="s">
        <v>44</v>
      </c>
      <c r="AH170" t="s">
        <v>53</v>
      </c>
      <c r="AI170" t="s">
        <v>59</v>
      </c>
      <c r="AJ170" t="s">
        <v>60</v>
      </c>
      <c r="AK170" t="s">
        <v>61</v>
      </c>
      <c r="AL170" t="s">
        <v>62</v>
      </c>
      <c r="AM170" t="s">
        <v>63</v>
      </c>
      <c r="AN170" s="2" t="s">
        <v>64</v>
      </c>
      <c r="AO170" t="s">
        <v>65</v>
      </c>
    </row>
    <row r="171" spans="1:41" ht="13.8" customHeight="1" x14ac:dyDescent="0.3">
      <c r="A171" t="s">
        <v>44</v>
      </c>
      <c r="B171" t="s">
        <v>45</v>
      </c>
      <c r="C171" t="s">
        <v>46</v>
      </c>
      <c r="D171" s="1">
        <v>43477.552361111113</v>
      </c>
      <c r="E171" t="s">
        <v>110</v>
      </c>
      <c r="F171" t="s">
        <v>106</v>
      </c>
      <c r="G171" t="s">
        <v>49</v>
      </c>
      <c r="H171" t="s">
        <v>50</v>
      </c>
      <c r="I171" t="s">
        <v>104</v>
      </c>
      <c r="J171" t="s">
        <v>52</v>
      </c>
      <c r="K171">
        <v>2.4</v>
      </c>
      <c r="L171">
        <v>1750</v>
      </c>
      <c r="M171" t="s">
        <v>53</v>
      </c>
      <c r="N171">
        <v>0</v>
      </c>
      <c r="O171">
        <v>0</v>
      </c>
      <c r="P171">
        <v>0</v>
      </c>
      <c r="Q171" s="4">
        <v>6.6</v>
      </c>
      <c r="R171" s="4">
        <v>1.4E-2</v>
      </c>
      <c r="S171" s="4">
        <v>-7.0000000000000007E-2</v>
      </c>
      <c r="T171" s="4">
        <v>0</v>
      </c>
      <c r="U171">
        <v>0</v>
      </c>
      <c r="V171">
        <v>0</v>
      </c>
      <c r="W171">
        <v>6.6</v>
      </c>
      <c r="X171">
        <v>1.4E-2</v>
      </c>
      <c r="Y171">
        <v>-7.0000000000000007E-2</v>
      </c>
      <c r="Z171" t="s">
        <v>54</v>
      </c>
      <c r="AA171" t="s">
        <v>55</v>
      </c>
      <c r="AB171">
        <v>20</v>
      </c>
      <c r="AC171" t="s">
        <v>107</v>
      </c>
      <c r="AD171" t="s">
        <v>57</v>
      </c>
      <c r="AE171" t="s">
        <v>105</v>
      </c>
      <c r="AF171" t="s">
        <v>111</v>
      </c>
      <c r="AG171" t="s">
        <v>44</v>
      </c>
      <c r="AH171" t="s">
        <v>53</v>
      </c>
      <c r="AI171" t="s">
        <v>59</v>
      </c>
      <c r="AJ171" t="s">
        <v>60</v>
      </c>
      <c r="AK171" t="s">
        <v>61</v>
      </c>
      <c r="AL171" t="s">
        <v>62</v>
      </c>
      <c r="AM171" t="s">
        <v>63</v>
      </c>
      <c r="AN171" s="2" t="s">
        <v>64</v>
      </c>
      <c r="AO171" t="s">
        <v>65</v>
      </c>
    </row>
    <row r="172" spans="1:41" ht="13.8" customHeight="1" x14ac:dyDescent="0.3">
      <c r="A172" t="s">
        <v>44</v>
      </c>
      <c r="B172" t="s">
        <v>45</v>
      </c>
      <c r="C172" t="s">
        <v>46</v>
      </c>
      <c r="D172" s="1">
        <v>43477.552361111113</v>
      </c>
      <c r="E172" t="s">
        <v>110</v>
      </c>
      <c r="F172" t="s">
        <v>98</v>
      </c>
      <c r="G172" t="s">
        <v>101</v>
      </c>
      <c r="H172" t="s">
        <v>50</v>
      </c>
      <c r="I172" t="s">
        <v>74</v>
      </c>
      <c r="J172" t="s">
        <v>52</v>
      </c>
      <c r="K172">
        <v>4.01</v>
      </c>
      <c r="L172">
        <v>2390</v>
      </c>
      <c r="M172" t="s">
        <v>53</v>
      </c>
      <c r="N172">
        <v>0</v>
      </c>
      <c r="O172">
        <v>0</v>
      </c>
      <c r="P172">
        <v>0</v>
      </c>
      <c r="Q172" s="4">
        <v>34.5</v>
      </c>
      <c r="R172" s="4">
        <v>8.2900000000000001E-2</v>
      </c>
      <c r="S172" s="4">
        <v>-0.193</v>
      </c>
      <c r="T172" s="4">
        <v>0</v>
      </c>
      <c r="U172">
        <v>0</v>
      </c>
      <c r="V172">
        <v>0</v>
      </c>
      <c r="W172">
        <v>3.9</v>
      </c>
      <c r="X172">
        <v>1.3599999999999999E-2</v>
      </c>
      <c r="Y172">
        <v>-8.72E-2</v>
      </c>
      <c r="Z172" t="s">
        <v>54</v>
      </c>
      <c r="AA172" t="s">
        <v>55</v>
      </c>
      <c r="AB172">
        <v>20</v>
      </c>
      <c r="AC172" t="s">
        <v>99</v>
      </c>
      <c r="AD172" t="s">
        <v>102</v>
      </c>
      <c r="AE172" t="s">
        <v>75</v>
      </c>
      <c r="AF172" t="s">
        <v>111</v>
      </c>
      <c r="AG172" t="s">
        <v>44</v>
      </c>
      <c r="AH172" t="s">
        <v>53</v>
      </c>
      <c r="AI172" t="s">
        <v>59</v>
      </c>
      <c r="AJ172" t="s">
        <v>60</v>
      </c>
      <c r="AK172" t="s">
        <v>61</v>
      </c>
      <c r="AL172" t="s">
        <v>62</v>
      </c>
      <c r="AM172" t="s">
        <v>63</v>
      </c>
      <c r="AN172" s="2" t="s">
        <v>64</v>
      </c>
      <c r="AO172" t="s">
        <v>65</v>
      </c>
    </row>
    <row r="173" spans="1:41" ht="13.8" customHeight="1" x14ac:dyDescent="0.3">
      <c r="A173" t="s">
        <v>44</v>
      </c>
      <c r="B173" t="s">
        <v>45</v>
      </c>
      <c r="C173" t="s">
        <v>46</v>
      </c>
      <c r="D173" s="1">
        <v>43477.552361111113</v>
      </c>
      <c r="E173" t="s">
        <v>110</v>
      </c>
      <c r="F173" t="s">
        <v>98</v>
      </c>
      <c r="G173" t="s">
        <v>101</v>
      </c>
      <c r="H173" t="s">
        <v>50</v>
      </c>
      <c r="I173" t="s">
        <v>76</v>
      </c>
      <c r="J173" t="s">
        <v>52</v>
      </c>
      <c r="K173">
        <v>3.21</v>
      </c>
      <c r="L173">
        <v>2390</v>
      </c>
      <c r="M173" t="s">
        <v>53</v>
      </c>
      <c r="N173">
        <v>0</v>
      </c>
      <c r="O173">
        <v>0</v>
      </c>
      <c r="P173">
        <v>0</v>
      </c>
      <c r="Q173" s="4">
        <v>46.5</v>
      </c>
      <c r="R173" s="4">
        <v>7.8799999999999995E-2</v>
      </c>
      <c r="S173" s="4">
        <v>-0.20300000000000001</v>
      </c>
      <c r="T173" s="4">
        <v>0</v>
      </c>
      <c r="U173">
        <v>0</v>
      </c>
      <c r="V173">
        <v>0</v>
      </c>
      <c r="W173">
        <v>4.83</v>
      </c>
      <c r="X173">
        <v>1.23E-2</v>
      </c>
      <c r="Y173">
        <v>-9.4100000000000003E-2</v>
      </c>
      <c r="Z173" t="s">
        <v>54</v>
      </c>
      <c r="AA173" t="s">
        <v>55</v>
      </c>
      <c r="AB173">
        <v>20</v>
      </c>
      <c r="AC173" t="s">
        <v>99</v>
      </c>
      <c r="AD173" t="s">
        <v>102</v>
      </c>
      <c r="AE173" t="s">
        <v>77</v>
      </c>
      <c r="AF173" t="s">
        <v>111</v>
      </c>
      <c r="AG173" t="s">
        <v>44</v>
      </c>
      <c r="AH173" t="s">
        <v>53</v>
      </c>
      <c r="AI173" t="s">
        <v>59</v>
      </c>
      <c r="AJ173" t="s">
        <v>60</v>
      </c>
      <c r="AK173" t="s">
        <v>61</v>
      </c>
      <c r="AL173" t="s">
        <v>62</v>
      </c>
      <c r="AM173" t="s">
        <v>63</v>
      </c>
      <c r="AN173" s="2" t="s">
        <v>64</v>
      </c>
      <c r="AO173" t="s">
        <v>65</v>
      </c>
    </row>
    <row r="174" spans="1:41" ht="13.8" customHeight="1" x14ac:dyDescent="0.3">
      <c r="A174" t="s">
        <v>44</v>
      </c>
      <c r="B174" t="s">
        <v>45</v>
      </c>
      <c r="C174" t="s">
        <v>46</v>
      </c>
      <c r="D174" s="1">
        <v>43477.552361111113</v>
      </c>
      <c r="E174" t="s">
        <v>110</v>
      </c>
      <c r="F174" t="s">
        <v>98</v>
      </c>
      <c r="G174" t="s">
        <v>101</v>
      </c>
      <c r="H174" t="s">
        <v>50</v>
      </c>
      <c r="I174" t="s">
        <v>78</v>
      </c>
      <c r="J174" t="s">
        <v>52</v>
      </c>
      <c r="K174">
        <v>3.77</v>
      </c>
      <c r="L174">
        <v>2390</v>
      </c>
      <c r="M174" t="s">
        <v>53</v>
      </c>
      <c r="N174">
        <v>0</v>
      </c>
      <c r="O174">
        <v>0</v>
      </c>
      <c r="P174">
        <v>0</v>
      </c>
      <c r="Q174" s="4">
        <v>82.4</v>
      </c>
      <c r="R174" s="4">
        <v>9.9699999999999997E-2</v>
      </c>
      <c r="S174" s="4">
        <v>-0.17100000000000001</v>
      </c>
      <c r="T174" s="4">
        <v>0</v>
      </c>
      <c r="U174">
        <v>0</v>
      </c>
      <c r="V174">
        <v>0</v>
      </c>
      <c r="W174">
        <v>9.35</v>
      </c>
      <c r="X174">
        <v>1.9800000000000002E-2</v>
      </c>
      <c r="Y174">
        <v>-7.7799999999999994E-2</v>
      </c>
      <c r="Z174" t="s">
        <v>54</v>
      </c>
      <c r="AA174" t="s">
        <v>55</v>
      </c>
      <c r="AB174">
        <v>20</v>
      </c>
      <c r="AC174" t="s">
        <v>99</v>
      </c>
      <c r="AD174" t="s">
        <v>102</v>
      </c>
      <c r="AE174" t="s">
        <v>79</v>
      </c>
      <c r="AF174" t="s">
        <v>111</v>
      </c>
      <c r="AG174" t="s">
        <v>44</v>
      </c>
      <c r="AH174" t="s">
        <v>53</v>
      </c>
      <c r="AI174" t="s">
        <v>59</v>
      </c>
      <c r="AJ174" t="s">
        <v>60</v>
      </c>
      <c r="AK174" t="s">
        <v>61</v>
      </c>
      <c r="AL174" t="s">
        <v>62</v>
      </c>
      <c r="AM174" t="s">
        <v>63</v>
      </c>
      <c r="AN174" s="2" t="s">
        <v>64</v>
      </c>
      <c r="AO174" t="s">
        <v>65</v>
      </c>
    </row>
    <row r="175" spans="1:41" ht="13.8" customHeight="1" x14ac:dyDescent="0.3">
      <c r="A175" t="s">
        <v>44</v>
      </c>
      <c r="B175" t="s">
        <v>45</v>
      </c>
      <c r="C175" t="s">
        <v>46</v>
      </c>
      <c r="D175" s="1">
        <v>43477.552361111113</v>
      </c>
      <c r="E175" t="s">
        <v>110</v>
      </c>
      <c r="F175" t="s">
        <v>98</v>
      </c>
      <c r="G175" t="s">
        <v>101</v>
      </c>
      <c r="H175" t="s">
        <v>50</v>
      </c>
      <c r="I175" t="s">
        <v>82</v>
      </c>
      <c r="J175" t="s">
        <v>52</v>
      </c>
      <c r="K175">
        <v>2.5299999999999998</v>
      </c>
      <c r="L175">
        <v>1950</v>
      </c>
      <c r="M175" t="s">
        <v>53</v>
      </c>
      <c r="N175">
        <v>0</v>
      </c>
      <c r="O175">
        <v>0</v>
      </c>
      <c r="P175">
        <v>0</v>
      </c>
      <c r="Q175" s="4">
        <v>114</v>
      </c>
      <c r="R175" s="4">
        <v>0.157</v>
      </c>
      <c r="S175" s="4">
        <v>-0.495</v>
      </c>
      <c r="T175" s="4">
        <v>0</v>
      </c>
      <c r="U175">
        <v>0</v>
      </c>
      <c r="V175">
        <v>0</v>
      </c>
      <c r="W175">
        <v>20.2</v>
      </c>
      <c r="X175">
        <v>3.3300000000000003E-2</v>
      </c>
      <c r="Y175">
        <v>-0.23200000000000001</v>
      </c>
      <c r="Z175" t="s">
        <v>54</v>
      </c>
      <c r="AA175" t="s">
        <v>55</v>
      </c>
      <c r="AB175">
        <v>20</v>
      </c>
      <c r="AC175" t="s">
        <v>99</v>
      </c>
      <c r="AD175" t="s">
        <v>102</v>
      </c>
      <c r="AE175" t="s">
        <v>83</v>
      </c>
      <c r="AF175" t="s">
        <v>111</v>
      </c>
      <c r="AG175" t="s">
        <v>44</v>
      </c>
      <c r="AH175" t="s">
        <v>53</v>
      </c>
      <c r="AI175" t="s">
        <v>59</v>
      </c>
      <c r="AJ175" t="s">
        <v>60</v>
      </c>
      <c r="AK175" t="s">
        <v>61</v>
      </c>
      <c r="AL175" t="s">
        <v>62</v>
      </c>
      <c r="AM175" t="s">
        <v>63</v>
      </c>
      <c r="AN175" s="2" t="s">
        <v>64</v>
      </c>
      <c r="AO175" t="s">
        <v>65</v>
      </c>
    </row>
    <row r="176" spans="1:41" ht="13.8" customHeight="1" x14ac:dyDescent="0.3">
      <c r="A176" t="s">
        <v>44</v>
      </c>
      <c r="B176" t="s">
        <v>45</v>
      </c>
      <c r="C176" t="s">
        <v>46</v>
      </c>
      <c r="D176" s="1">
        <v>43477.552361111113</v>
      </c>
      <c r="E176" t="s">
        <v>110</v>
      </c>
      <c r="F176" t="s">
        <v>98</v>
      </c>
      <c r="G176" t="s">
        <v>101</v>
      </c>
      <c r="H176" t="s">
        <v>50</v>
      </c>
      <c r="I176" t="s">
        <v>90</v>
      </c>
      <c r="J176" t="s">
        <v>52</v>
      </c>
      <c r="K176">
        <v>3.16</v>
      </c>
      <c r="L176">
        <v>2160</v>
      </c>
      <c r="M176" t="s">
        <v>53</v>
      </c>
      <c r="N176">
        <v>0</v>
      </c>
      <c r="O176">
        <v>0</v>
      </c>
      <c r="P176">
        <v>0</v>
      </c>
      <c r="Q176" s="4">
        <v>208</v>
      </c>
      <c r="R176" s="4">
        <v>0.16700000000000001</v>
      </c>
      <c r="S176" s="4">
        <v>-0.49399999999999999</v>
      </c>
      <c r="T176" s="4">
        <v>0</v>
      </c>
      <c r="U176">
        <v>0</v>
      </c>
      <c r="V176">
        <v>0</v>
      </c>
      <c r="W176">
        <v>40.5</v>
      </c>
      <c r="X176">
        <v>4.82E-2</v>
      </c>
      <c r="Y176">
        <v>-0.219</v>
      </c>
      <c r="Z176" t="s">
        <v>54</v>
      </c>
      <c r="AA176" t="s">
        <v>55</v>
      </c>
      <c r="AB176">
        <v>20</v>
      </c>
      <c r="AC176" t="s">
        <v>99</v>
      </c>
      <c r="AD176" t="s">
        <v>102</v>
      </c>
      <c r="AE176" t="s">
        <v>91</v>
      </c>
      <c r="AF176" t="s">
        <v>111</v>
      </c>
      <c r="AG176" t="s">
        <v>44</v>
      </c>
      <c r="AH176" t="s">
        <v>53</v>
      </c>
      <c r="AI176" t="s">
        <v>59</v>
      </c>
      <c r="AJ176" t="s">
        <v>60</v>
      </c>
      <c r="AK176" t="s">
        <v>61</v>
      </c>
      <c r="AL176" t="s">
        <v>62</v>
      </c>
      <c r="AM176" t="s">
        <v>63</v>
      </c>
      <c r="AN176" s="2" t="s">
        <v>64</v>
      </c>
      <c r="AO176" t="s">
        <v>65</v>
      </c>
    </row>
    <row r="177" spans="1:41" ht="13.8" customHeight="1" x14ac:dyDescent="0.3">
      <c r="A177" t="s">
        <v>44</v>
      </c>
      <c r="B177" t="s">
        <v>45</v>
      </c>
      <c r="C177" t="s">
        <v>46</v>
      </c>
      <c r="D177" s="1">
        <v>43477.552361111113</v>
      </c>
      <c r="E177" t="s">
        <v>110</v>
      </c>
      <c r="F177" t="s">
        <v>98</v>
      </c>
      <c r="G177" t="s">
        <v>101</v>
      </c>
      <c r="H177" t="s">
        <v>50</v>
      </c>
      <c r="I177" t="s">
        <v>92</v>
      </c>
      <c r="J177" t="s">
        <v>52</v>
      </c>
      <c r="K177">
        <v>3.4</v>
      </c>
      <c r="L177">
        <v>2160</v>
      </c>
      <c r="M177" t="s">
        <v>53</v>
      </c>
      <c r="N177">
        <v>0</v>
      </c>
      <c r="O177">
        <v>0</v>
      </c>
      <c r="P177">
        <v>0</v>
      </c>
      <c r="Q177" s="4">
        <v>155</v>
      </c>
      <c r="R177" s="4">
        <v>9.2799999999999994E-2</v>
      </c>
      <c r="S177" s="4">
        <v>-0.17699999999999999</v>
      </c>
      <c r="T177" s="4">
        <v>0</v>
      </c>
      <c r="U177">
        <v>0</v>
      </c>
      <c r="V177">
        <v>0</v>
      </c>
      <c r="W177">
        <v>25.1</v>
      </c>
      <c r="X177">
        <v>1.7999999999999999E-2</v>
      </c>
      <c r="Y177">
        <v>-8.0399999999999999E-2</v>
      </c>
      <c r="Z177" t="s">
        <v>54</v>
      </c>
      <c r="AA177" t="s">
        <v>55</v>
      </c>
      <c r="AB177">
        <v>20</v>
      </c>
      <c r="AC177" t="s">
        <v>99</v>
      </c>
      <c r="AD177" t="s">
        <v>102</v>
      </c>
      <c r="AE177" t="s">
        <v>93</v>
      </c>
      <c r="AF177" t="s">
        <v>111</v>
      </c>
      <c r="AG177" t="s">
        <v>44</v>
      </c>
      <c r="AH177" t="s">
        <v>53</v>
      </c>
      <c r="AI177" t="s">
        <v>59</v>
      </c>
      <c r="AJ177" t="s">
        <v>60</v>
      </c>
      <c r="AK177" t="s">
        <v>61</v>
      </c>
      <c r="AL177" t="s">
        <v>62</v>
      </c>
      <c r="AM177" t="s">
        <v>63</v>
      </c>
      <c r="AN177" s="2" t="s">
        <v>64</v>
      </c>
      <c r="AO177" t="s">
        <v>65</v>
      </c>
    </row>
    <row r="178" spans="1:41" ht="13.8" customHeight="1" x14ac:dyDescent="0.3">
      <c r="A178" t="s">
        <v>44</v>
      </c>
      <c r="B178" t="s">
        <v>45</v>
      </c>
      <c r="C178" t="s">
        <v>46</v>
      </c>
      <c r="D178" s="1">
        <v>43477.552361111113</v>
      </c>
      <c r="E178" t="s">
        <v>110</v>
      </c>
      <c r="F178" t="s">
        <v>98</v>
      </c>
      <c r="G178" t="s">
        <v>101</v>
      </c>
      <c r="H178" t="s">
        <v>50</v>
      </c>
      <c r="I178" t="s">
        <v>104</v>
      </c>
      <c r="J178" t="s">
        <v>52</v>
      </c>
      <c r="K178">
        <v>3.17</v>
      </c>
      <c r="L178">
        <v>2250</v>
      </c>
      <c r="M178" t="s">
        <v>53</v>
      </c>
      <c r="N178">
        <v>0</v>
      </c>
      <c r="O178">
        <v>0</v>
      </c>
      <c r="P178">
        <v>0</v>
      </c>
      <c r="Q178" s="4">
        <v>66</v>
      </c>
      <c r="R178" s="4">
        <v>0.104</v>
      </c>
      <c r="S178" s="4">
        <v>-0.29099999999999998</v>
      </c>
      <c r="T178" s="4">
        <v>0</v>
      </c>
      <c r="U178">
        <v>0</v>
      </c>
      <c r="V178">
        <v>0</v>
      </c>
      <c r="W178">
        <v>9.59</v>
      </c>
      <c r="X178">
        <v>1.9300000000000001E-2</v>
      </c>
      <c r="Y178">
        <v>-0.13500000000000001</v>
      </c>
      <c r="Z178" t="s">
        <v>54</v>
      </c>
      <c r="AA178" t="s">
        <v>55</v>
      </c>
      <c r="AB178">
        <v>20</v>
      </c>
      <c r="AC178" t="s">
        <v>99</v>
      </c>
      <c r="AD178" t="s">
        <v>102</v>
      </c>
      <c r="AE178" t="s">
        <v>105</v>
      </c>
      <c r="AF178" t="s">
        <v>111</v>
      </c>
      <c r="AG178" t="s">
        <v>44</v>
      </c>
      <c r="AH178" t="s">
        <v>53</v>
      </c>
      <c r="AI178" t="s">
        <v>59</v>
      </c>
      <c r="AJ178" t="s">
        <v>60</v>
      </c>
      <c r="AK178" t="s">
        <v>61</v>
      </c>
      <c r="AL178" t="s">
        <v>62</v>
      </c>
      <c r="AM178" t="s">
        <v>63</v>
      </c>
      <c r="AN178" s="2" t="s">
        <v>64</v>
      </c>
      <c r="AO178" t="s">
        <v>65</v>
      </c>
    </row>
    <row r="179" spans="1:41" ht="13.8" customHeight="1" x14ac:dyDescent="0.3">
      <c r="A179" t="s">
        <v>44</v>
      </c>
      <c r="B179" t="s">
        <v>45</v>
      </c>
      <c r="C179" t="s">
        <v>46</v>
      </c>
      <c r="D179" s="1">
        <v>43477.552361111113</v>
      </c>
      <c r="E179" t="s">
        <v>110</v>
      </c>
      <c r="F179" t="s">
        <v>98</v>
      </c>
      <c r="G179" t="s">
        <v>49</v>
      </c>
      <c r="H179" t="s">
        <v>50</v>
      </c>
      <c r="I179" t="s">
        <v>104</v>
      </c>
      <c r="J179" t="s">
        <v>52</v>
      </c>
      <c r="K179">
        <v>3.17</v>
      </c>
      <c r="L179">
        <v>2250</v>
      </c>
      <c r="M179" t="s">
        <v>53</v>
      </c>
      <c r="N179">
        <v>0</v>
      </c>
      <c r="O179">
        <v>0</v>
      </c>
      <c r="P179">
        <v>0</v>
      </c>
      <c r="Q179" s="4">
        <v>6.45</v>
      </c>
      <c r="R179" s="4">
        <v>1.4999999999999999E-2</v>
      </c>
      <c r="S179" s="4">
        <v>-7.7499999999999999E-2</v>
      </c>
      <c r="T179" s="4">
        <v>0</v>
      </c>
      <c r="U179">
        <v>0</v>
      </c>
      <c r="V179">
        <v>0</v>
      </c>
      <c r="W179">
        <v>6.45</v>
      </c>
      <c r="X179">
        <v>1.4999999999999999E-2</v>
      </c>
      <c r="Y179">
        <v>-7.7499999999999999E-2</v>
      </c>
      <c r="Z179" t="s">
        <v>54</v>
      </c>
      <c r="AA179" t="s">
        <v>55</v>
      </c>
      <c r="AB179">
        <v>20</v>
      </c>
      <c r="AC179" t="s">
        <v>99</v>
      </c>
      <c r="AD179" t="s">
        <v>57</v>
      </c>
      <c r="AE179" t="s">
        <v>105</v>
      </c>
      <c r="AF179" t="s">
        <v>111</v>
      </c>
      <c r="AG179" t="s">
        <v>44</v>
      </c>
      <c r="AH179" t="s">
        <v>53</v>
      </c>
      <c r="AI179" t="s">
        <v>59</v>
      </c>
      <c r="AJ179" t="s">
        <v>60</v>
      </c>
      <c r="AK179" t="s">
        <v>61</v>
      </c>
      <c r="AL179" t="s">
        <v>62</v>
      </c>
      <c r="AM179" t="s">
        <v>63</v>
      </c>
      <c r="AN179" s="2" t="s">
        <v>64</v>
      </c>
      <c r="AO179" t="s">
        <v>65</v>
      </c>
    </row>
    <row r="180" spans="1:41" ht="13.8" customHeight="1" x14ac:dyDescent="0.3">
      <c r="A180" t="s">
        <v>112</v>
      </c>
      <c r="B180" t="s">
        <v>45</v>
      </c>
      <c r="C180" t="s">
        <v>46</v>
      </c>
      <c r="D180" s="1">
        <v>43477.552361111113</v>
      </c>
      <c r="E180" t="s">
        <v>47</v>
      </c>
      <c r="F180" t="s">
        <v>48</v>
      </c>
      <c r="G180" t="s">
        <v>49</v>
      </c>
      <c r="H180" t="s">
        <v>50</v>
      </c>
      <c r="I180" t="s">
        <v>51</v>
      </c>
      <c r="J180" t="s">
        <v>52</v>
      </c>
      <c r="K180">
        <v>3.5</v>
      </c>
      <c r="L180">
        <v>1240</v>
      </c>
      <c r="M180" t="s">
        <v>53</v>
      </c>
      <c r="N180">
        <v>0</v>
      </c>
      <c r="O180">
        <v>0</v>
      </c>
      <c r="P180">
        <v>0</v>
      </c>
      <c r="Q180" s="4">
        <v>9.7899999999999991</v>
      </c>
      <c r="R180" s="4">
        <v>0</v>
      </c>
      <c r="S180" s="4">
        <v>-1.1200000000000001</v>
      </c>
      <c r="T180" s="4">
        <v>0</v>
      </c>
      <c r="U180">
        <v>0</v>
      </c>
      <c r="V180">
        <v>0</v>
      </c>
      <c r="W180">
        <v>9.7899999999999991</v>
      </c>
      <c r="X180">
        <v>0</v>
      </c>
      <c r="Y180">
        <v>-1.1200000000000001</v>
      </c>
      <c r="Z180" t="s">
        <v>54</v>
      </c>
      <c r="AA180" t="s">
        <v>55</v>
      </c>
      <c r="AB180">
        <v>20</v>
      </c>
      <c r="AC180" t="s">
        <v>56</v>
      </c>
      <c r="AD180" t="s">
        <v>57</v>
      </c>
      <c r="AE180" t="s">
        <v>58</v>
      </c>
      <c r="AF180" t="s">
        <v>47</v>
      </c>
      <c r="AG180" t="s">
        <v>112</v>
      </c>
      <c r="AH180" t="s">
        <v>53</v>
      </c>
      <c r="AI180" t="s">
        <v>113</v>
      </c>
      <c r="AJ180" t="s">
        <v>60</v>
      </c>
      <c r="AK180" t="s">
        <v>61</v>
      </c>
      <c r="AL180" t="s">
        <v>114</v>
      </c>
      <c r="AM180" t="s">
        <v>63</v>
      </c>
      <c r="AN180" s="2" t="s">
        <v>64</v>
      </c>
      <c r="AO180" t="s">
        <v>65</v>
      </c>
    </row>
    <row r="181" spans="1:41" ht="13.8" customHeight="1" x14ac:dyDescent="0.3">
      <c r="A181" t="s">
        <v>112</v>
      </c>
      <c r="B181" t="s">
        <v>45</v>
      </c>
      <c r="C181" t="s">
        <v>46</v>
      </c>
      <c r="D181" s="1">
        <v>43477.552361111113</v>
      </c>
      <c r="E181" t="s">
        <v>47</v>
      </c>
      <c r="F181" t="s">
        <v>48</v>
      </c>
      <c r="G181" t="s">
        <v>49</v>
      </c>
      <c r="H181" t="s">
        <v>50</v>
      </c>
      <c r="I181" t="s">
        <v>66</v>
      </c>
      <c r="J181" t="s">
        <v>52</v>
      </c>
      <c r="K181">
        <v>3.5</v>
      </c>
      <c r="L181">
        <v>1240</v>
      </c>
      <c r="M181" t="s">
        <v>53</v>
      </c>
      <c r="N181">
        <v>0</v>
      </c>
      <c r="O181">
        <v>0</v>
      </c>
      <c r="P181">
        <v>0</v>
      </c>
      <c r="Q181" s="4">
        <v>14.8</v>
      </c>
      <c r="R181" s="4">
        <v>0</v>
      </c>
      <c r="S181" s="4">
        <v>-0.58799999999999997</v>
      </c>
      <c r="T181" s="4">
        <v>0</v>
      </c>
      <c r="U181">
        <v>0</v>
      </c>
      <c r="V181">
        <v>0</v>
      </c>
      <c r="W181">
        <v>14.8</v>
      </c>
      <c r="X181">
        <v>0</v>
      </c>
      <c r="Y181">
        <v>-0.58799999999999997</v>
      </c>
      <c r="Z181" t="s">
        <v>54</v>
      </c>
      <c r="AA181" t="s">
        <v>55</v>
      </c>
      <c r="AB181">
        <v>20</v>
      </c>
      <c r="AC181" t="s">
        <v>56</v>
      </c>
      <c r="AD181" t="s">
        <v>57</v>
      </c>
      <c r="AE181" t="s">
        <v>67</v>
      </c>
      <c r="AF181" t="s">
        <v>47</v>
      </c>
      <c r="AG181" t="s">
        <v>112</v>
      </c>
      <c r="AH181" t="s">
        <v>53</v>
      </c>
      <c r="AI181" t="s">
        <v>113</v>
      </c>
      <c r="AJ181" t="s">
        <v>60</v>
      </c>
      <c r="AK181" t="s">
        <v>61</v>
      </c>
      <c r="AL181" t="s">
        <v>114</v>
      </c>
      <c r="AM181" t="s">
        <v>63</v>
      </c>
      <c r="AN181" s="2" t="s">
        <v>64</v>
      </c>
      <c r="AO181" t="s">
        <v>65</v>
      </c>
    </row>
    <row r="182" spans="1:41" ht="13.8" customHeight="1" x14ac:dyDescent="0.3">
      <c r="A182" t="s">
        <v>112</v>
      </c>
      <c r="B182" t="s">
        <v>45</v>
      </c>
      <c r="C182" t="s">
        <v>46</v>
      </c>
      <c r="D182" s="1">
        <v>43477.552361111113</v>
      </c>
      <c r="E182" t="s">
        <v>47</v>
      </c>
      <c r="F182" t="s">
        <v>48</v>
      </c>
      <c r="G182" t="s">
        <v>49</v>
      </c>
      <c r="H182" t="s">
        <v>50</v>
      </c>
      <c r="I182" t="s">
        <v>68</v>
      </c>
      <c r="J182" t="s">
        <v>52</v>
      </c>
      <c r="K182">
        <v>3.5</v>
      </c>
      <c r="L182">
        <v>1240</v>
      </c>
      <c r="M182" t="s">
        <v>53</v>
      </c>
      <c r="N182">
        <v>0</v>
      </c>
      <c r="O182">
        <v>0</v>
      </c>
      <c r="P182">
        <v>0</v>
      </c>
      <c r="Q182" s="4">
        <v>8.08</v>
      </c>
      <c r="R182" s="4">
        <v>2.2899999999999999E-3</v>
      </c>
      <c r="S182" s="4">
        <v>-0.82799999999999996</v>
      </c>
      <c r="T182" s="4">
        <v>0</v>
      </c>
      <c r="U182">
        <v>0</v>
      </c>
      <c r="V182">
        <v>0</v>
      </c>
      <c r="W182">
        <v>8.08</v>
      </c>
      <c r="X182">
        <v>2.2899999999999999E-3</v>
      </c>
      <c r="Y182">
        <v>-0.82799999999999996</v>
      </c>
      <c r="Z182" t="s">
        <v>54</v>
      </c>
      <c r="AA182" t="s">
        <v>55</v>
      </c>
      <c r="AB182">
        <v>20</v>
      </c>
      <c r="AC182" t="s">
        <v>56</v>
      </c>
      <c r="AD182" t="s">
        <v>57</v>
      </c>
      <c r="AE182" t="s">
        <v>69</v>
      </c>
      <c r="AF182" t="s">
        <v>47</v>
      </c>
      <c r="AG182" t="s">
        <v>112</v>
      </c>
      <c r="AH182" t="s">
        <v>53</v>
      </c>
      <c r="AI182" t="s">
        <v>113</v>
      </c>
      <c r="AJ182" t="s">
        <v>60</v>
      </c>
      <c r="AK182" t="s">
        <v>61</v>
      </c>
      <c r="AL182" t="s">
        <v>114</v>
      </c>
      <c r="AM182" t="s">
        <v>63</v>
      </c>
      <c r="AN182" s="2" t="s">
        <v>64</v>
      </c>
      <c r="AO182" t="s">
        <v>65</v>
      </c>
    </row>
    <row r="183" spans="1:41" ht="13.8" customHeight="1" x14ac:dyDescent="0.3">
      <c r="A183" t="s">
        <v>112</v>
      </c>
      <c r="B183" t="s">
        <v>45</v>
      </c>
      <c r="C183" t="s">
        <v>46</v>
      </c>
      <c r="D183" s="1">
        <v>43477.552361111113</v>
      </c>
      <c r="E183" t="s">
        <v>47</v>
      </c>
      <c r="F183" t="s">
        <v>48</v>
      </c>
      <c r="G183" t="s">
        <v>49</v>
      </c>
      <c r="H183" t="s">
        <v>50</v>
      </c>
      <c r="I183" t="s">
        <v>70</v>
      </c>
      <c r="J183" t="s">
        <v>52</v>
      </c>
      <c r="K183">
        <v>3.5</v>
      </c>
      <c r="L183">
        <v>1240</v>
      </c>
      <c r="M183" t="s">
        <v>53</v>
      </c>
      <c r="N183">
        <v>0</v>
      </c>
      <c r="O183">
        <v>0</v>
      </c>
      <c r="P183">
        <v>0</v>
      </c>
      <c r="Q183" s="4">
        <v>11.4</v>
      </c>
      <c r="R183" s="4">
        <v>6.5700000000000003E-3</v>
      </c>
      <c r="S183" s="4">
        <v>-0.57799999999999996</v>
      </c>
      <c r="T183" s="4">
        <v>0</v>
      </c>
      <c r="U183">
        <v>0</v>
      </c>
      <c r="V183">
        <v>0</v>
      </c>
      <c r="W183">
        <v>11.4</v>
      </c>
      <c r="X183">
        <v>6.5700000000000003E-3</v>
      </c>
      <c r="Y183">
        <v>-0.57799999999999996</v>
      </c>
      <c r="Z183" t="s">
        <v>54</v>
      </c>
      <c r="AA183" t="s">
        <v>55</v>
      </c>
      <c r="AB183">
        <v>20</v>
      </c>
      <c r="AC183" t="s">
        <v>56</v>
      </c>
      <c r="AD183" t="s">
        <v>57</v>
      </c>
      <c r="AE183" t="s">
        <v>71</v>
      </c>
      <c r="AF183" t="s">
        <v>47</v>
      </c>
      <c r="AG183" t="s">
        <v>112</v>
      </c>
      <c r="AH183" t="s">
        <v>53</v>
      </c>
      <c r="AI183" t="s">
        <v>113</v>
      </c>
      <c r="AJ183" t="s">
        <v>60</v>
      </c>
      <c r="AK183" t="s">
        <v>61</v>
      </c>
      <c r="AL183" t="s">
        <v>114</v>
      </c>
      <c r="AM183" t="s">
        <v>63</v>
      </c>
      <c r="AN183" s="2" t="s">
        <v>64</v>
      </c>
      <c r="AO183" t="s">
        <v>65</v>
      </c>
    </row>
    <row r="184" spans="1:41" ht="13.8" customHeight="1" x14ac:dyDescent="0.3">
      <c r="A184" t="s">
        <v>112</v>
      </c>
      <c r="B184" t="s">
        <v>45</v>
      </c>
      <c r="C184" t="s">
        <v>46</v>
      </c>
      <c r="D184" s="1">
        <v>43477.552361111113</v>
      </c>
      <c r="E184" t="s">
        <v>47</v>
      </c>
      <c r="F184" t="s">
        <v>48</v>
      </c>
      <c r="G184" t="s">
        <v>49</v>
      </c>
      <c r="H184" t="s">
        <v>50</v>
      </c>
      <c r="I184" t="s">
        <v>72</v>
      </c>
      <c r="J184" t="s">
        <v>52</v>
      </c>
      <c r="K184">
        <v>3.5</v>
      </c>
      <c r="L184">
        <v>1240</v>
      </c>
      <c r="M184" t="s">
        <v>53</v>
      </c>
      <c r="N184">
        <v>0</v>
      </c>
      <c r="O184">
        <v>0</v>
      </c>
      <c r="P184">
        <v>0</v>
      </c>
      <c r="Q184" s="4">
        <v>8.59</v>
      </c>
      <c r="R184" s="4">
        <v>4.5700000000000003E-3</v>
      </c>
      <c r="S184" s="4">
        <v>-1.04</v>
      </c>
      <c r="T184" s="4">
        <v>0</v>
      </c>
      <c r="U184">
        <v>0</v>
      </c>
      <c r="V184">
        <v>0</v>
      </c>
      <c r="W184">
        <v>8.59</v>
      </c>
      <c r="X184">
        <v>4.5700000000000003E-3</v>
      </c>
      <c r="Y184">
        <v>-1.04</v>
      </c>
      <c r="Z184" t="s">
        <v>54</v>
      </c>
      <c r="AA184" t="s">
        <v>55</v>
      </c>
      <c r="AB184">
        <v>20</v>
      </c>
      <c r="AC184" t="s">
        <v>56</v>
      </c>
      <c r="AD184" t="s">
        <v>57</v>
      </c>
      <c r="AE184" t="s">
        <v>73</v>
      </c>
      <c r="AF184" t="s">
        <v>47</v>
      </c>
      <c r="AG184" t="s">
        <v>112</v>
      </c>
      <c r="AH184" t="s">
        <v>53</v>
      </c>
      <c r="AI184" t="s">
        <v>113</v>
      </c>
      <c r="AJ184" t="s">
        <v>60</v>
      </c>
      <c r="AK184" t="s">
        <v>61</v>
      </c>
      <c r="AL184" t="s">
        <v>114</v>
      </c>
      <c r="AM184" t="s">
        <v>63</v>
      </c>
      <c r="AN184" s="2" t="s">
        <v>64</v>
      </c>
      <c r="AO184" t="s">
        <v>65</v>
      </c>
    </row>
    <row r="185" spans="1:41" ht="13.8" customHeight="1" x14ac:dyDescent="0.3">
      <c r="A185" t="s">
        <v>112</v>
      </c>
      <c r="B185" t="s">
        <v>45</v>
      </c>
      <c r="C185" t="s">
        <v>46</v>
      </c>
      <c r="D185" s="1">
        <v>43477.552361111113</v>
      </c>
      <c r="E185" t="s">
        <v>47</v>
      </c>
      <c r="F185" t="s">
        <v>48</v>
      </c>
      <c r="G185" t="s">
        <v>49</v>
      </c>
      <c r="H185" t="s">
        <v>50</v>
      </c>
      <c r="I185" t="s">
        <v>74</v>
      </c>
      <c r="J185" t="s">
        <v>52</v>
      </c>
      <c r="K185">
        <v>3.5</v>
      </c>
      <c r="L185">
        <v>1240</v>
      </c>
      <c r="M185" t="s">
        <v>53</v>
      </c>
      <c r="N185">
        <v>0</v>
      </c>
      <c r="O185">
        <v>0</v>
      </c>
      <c r="P185">
        <v>0</v>
      </c>
      <c r="Q185" s="4">
        <v>3.27</v>
      </c>
      <c r="R185" s="4">
        <v>5.4299999999999999E-3</v>
      </c>
      <c r="S185" s="4">
        <v>-0.42099999999999999</v>
      </c>
      <c r="T185" s="4">
        <v>0</v>
      </c>
      <c r="U185">
        <v>0</v>
      </c>
      <c r="V185">
        <v>0</v>
      </c>
      <c r="W185">
        <v>3.27</v>
      </c>
      <c r="X185">
        <v>5.4299999999999999E-3</v>
      </c>
      <c r="Y185">
        <v>-0.42099999999999999</v>
      </c>
      <c r="Z185" t="s">
        <v>54</v>
      </c>
      <c r="AA185" t="s">
        <v>55</v>
      </c>
      <c r="AB185">
        <v>20</v>
      </c>
      <c r="AC185" t="s">
        <v>56</v>
      </c>
      <c r="AD185" t="s">
        <v>57</v>
      </c>
      <c r="AE185" t="s">
        <v>75</v>
      </c>
      <c r="AF185" t="s">
        <v>47</v>
      </c>
      <c r="AG185" t="s">
        <v>112</v>
      </c>
      <c r="AH185" t="s">
        <v>53</v>
      </c>
      <c r="AI185" t="s">
        <v>113</v>
      </c>
      <c r="AJ185" t="s">
        <v>60</v>
      </c>
      <c r="AK185" t="s">
        <v>61</v>
      </c>
      <c r="AL185" t="s">
        <v>114</v>
      </c>
      <c r="AM185" t="s">
        <v>63</v>
      </c>
      <c r="AN185" s="2" t="s">
        <v>64</v>
      </c>
      <c r="AO185" t="s">
        <v>65</v>
      </c>
    </row>
    <row r="186" spans="1:41" ht="13.8" customHeight="1" x14ac:dyDescent="0.3">
      <c r="A186" t="s">
        <v>112</v>
      </c>
      <c r="B186" t="s">
        <v>45</v>
      </c>
      <c r="C186" t="s">
        <v>46</v>
      </c>
      <c r="D186" s="1">
        <v>43477.552361111113</v>
      </c>
      <c r="E186" t="s">
        <v>47</v>
      </c>
      <c r="F186" t="s">
        <v>48</v>
      </c>
      <c r="G186" t="s">
        <v>49</v>
      </c>
      <c r="H186" t="s">
        <v>50</v>
      </c>
      <c r="I186" t="s">
        <v>76</v>
      </c>
      <c r="J186" t="s">
        <v>52</v>
      </c>
      <c r="K186">
        <v>3.5</v>
      </c>
      <c r="L186">
        <v>1240</v>
      </c>
      <c r="M186" t="s">
        <v>53</v>
      </c>
      <c r="N186">
        <v>0</v>
      </c>
      <c r="O186">
        <v>0</v>
      </c>
      <c r="P186">
        <v>0</v>
      </c>
      <c r="Q186" s="4">
        <v>-0.42599999999999999</v>
      </c>
      <c r="R186" s="4">
        <v>3.14E-3</v>
      </c>
      <c r="S186" s="4">
        <v>-9.4700000000000006E-2</v>
      </c>
      <c r="T186" s="4">
        <v>0</v>
      </c>
      <c r="U186">
        <v>0</v>
      </c>
      <c r="V186">
        <v>0</v>
      </c>
      <c r="W186">
        <v>-0.42599999999999999</v>
      </c>
      <c r="X186">
        <v>3.14E-3</v>
      </c>
      <c r="Y186">
        <v>-9.4700000000000006E-2</v>
      </c>
      <c r="Z186" t="s">
        <v>54</v>
      </c>
      <c r="AA186" t="s">
        <v>55</v>
      </c>
      <c r="AB186">
        <v>20</v>
      </c>
      <c r="AC186" t="s">
        <v>56</v>
      </c>
      <c r="AD186" t="s">
        <v>57</v>
      </c>
      <c r="AE186" t="s">
        <v>77</v>
      </c>
      <c r="AF186" t="s">
        <v>47</v>
      </c>
      <c r="AG186" t="s">
        <v>112</v>
      </c>
      <c r="AH186" t="s">
        <v>53</v>
      </c>
      <c r="AI186" t="s">
        <v>113</v>
      </c>
      <c r="AJ186" t="s">
        <v>60</v>
      </c>
      <c r="AK186" t="s">
        <v>61</v>
      </c>
      <c r="AL186" t="s">
        <v>114</v>
      </c>
      <c r="AM186" t="s">
        <v>63</v>
      </c>
      <c r="AN186" s="2" t="s">
        <v>64</v>
      </c>
      <c r="AO186" t="s">
        <v>65</v>
      </c>
    </row>
    <row r="187" spans="1:41" ht="13.8" customHeight="1" x14ac:dyDescent="0.3">
      <c r="A187" t="s">
        <v>112</v>
      </c>
      <c r="B187" t="s">
        <v>45</v>
      </c>
      <c r="C187" t="s">
        <v>46</v>
      </c>
      <c r="D187" s="1">
        <v>43477.552361111113</v>
      </c>
      <c r="E187" t="s">
        <v>47</v>
      </c>
      <c r="F187" t="s">
        <v>48</v>
      </c>
      <c r="G187" t="s">
        <v>49</v>
      </c>
      <c r="H187" t="s">
        <v>50</v>
      </c>
      <c r="I187" t="s">
        <v>78</v>
      </c>
      <c r="J187" t="s">
        <v>52</v>
      </c>
      <c r="K187">
        <v>3.5</v>
      </c>
      <c r="L187">
        <v>1240</v>
      </c>
      <c r="M187" t="s">
        <v>53</v>
      </c>
      <c r="N187">
        <v>0</v>
      </c>
      <c r="O187">
        <v>0</v>
      </c>
      <c r="P187">
        <v>0</v>
      </c>
      <c r="Q187" s="4">
        <v>7.54</v>
      </c>
      <c r="R187" s="4">
        <v>4.5700000000000003E-3</v>
      </c>
      <c r="S187" s="4">
        <v>-0.20499999999999999</v>
      </c>
      <c r="T187" s="4">
        <v>0</v>
      </c>
      <c r="U187">
        <v>0</v>
      </c>
      <c r="V187">
        <v>0</v>
      </c>
      <c r="W187">
        <v>7.54</v>
      </c>
      <c r="X187">
        <v>4.5700000000000003E-3</v>
      </c>
      <c r="Y187">
        <v>-0.20499999999999999</v>
      </c>
      <c r="Z187" t="s">
        <v>54</v>
      </c>
      <c r="AA187" t="s">
        <v>55</v>
      </c>
      <c r="AB187">
        <v>20</v>
      </c>
      <c r="AC187" t="s">
        <v>56</v>
      </c>
      <c r="AD187" t="s">
        <v>57</v>
      </c>
      <c r="AE187" t="s">
        <v>79</v>
      </c>
      <c r="AF187" t="s">
        <v>47</v>
      </c>
      <c r="AG187" t="s">
        <v>112</v>
      </c>
      <c r="AH187" t="s">
        <v>53</v>
      </c>
      <c r="AI187" t="s">
        <v>113</v>
      </c>
      <c r="AJ187" t="s">
        <v>60</v>
      </c>
      <c r="AK187" t="s">
        <v>61</v>
      </c>
      <c r="AL187" t="s">
        <v>114</v>
      </c>
      <c r="AM187" t="s">
        <v>63</v>
      </c>
      <c r="AN187" s="2" t="s">
        <v>64</v>
      </c>
      <c r="AO187" t="s">
        <v>65</v>
      </c>
    </row>
    <row r="188" spans="1:41" ht="13.8" customHeight="1" x14ac:dyDescent="0.3">
      <c r="A188" t="s">
        <v>112</v>
      </c>
      <c r="B188" t="s">
        <v>45</v>
      </c>
      <c r="C188" t="s">
        <v>46</v>
      </c>
      <c r="D188" s="1">
        <v>43477.552361111113</v>
      </c>
      <c r="E188" t="s">
        <v>47</v>
      </c>
      <c r="F188" t="s">
        <v>48</v>
      </c>
      <c r="G188" t="s">
        <v>49</v>
      </c>
      <c r="H188" t="s">
        <v>50</v>
      </c>
      <c r="I188" t="s">
        <v>80</v>
      </c>
      <c r="J188" t="s">
        <v>52</v>
      </c>
      <c r="K188">
        <v>3.5</v>
      </c>
      <c r="L188">
        <v>1240</v>
      </c>
      <c r="M188" t="s">
        <v>53</v>
      </c>
      <c r="N188">
        <v>0</v>
      </c>
      <c r="O188">
        <v>0</v>
      </c>
      <c r="P188">
        <v>0</v>
      </c>
      <c r="Q188" s="4">
        <v>11.8</v>
      </c>
      <c r="R188" s="4">
        <v>8.8599999999999998E-3</v>
      </c>
      <c r="S188" s="4">
        <v>-0.28000000000000003</v>
      </c>
      <c r="T188" s="4">
        <v>0</v>
      </c>
      <c r="U188">
        <v>0</v>
      </c>
      <c r="V188">
        <v>0</v>
      </c>
      <c r="W188">
        <v>11.8</v>
      </c>
      <c r="X188">
        <v>8.8599999999999998E-3</v>
      </c>
      <c r="Y188">
        <v>-0.28000000000000003</v>
      </c>
      <c r="Z188" t="s">
        <v>54</v>
      </c>
      <c r="AA188" t="s">
        <v>55</v>
      </c>
      <c r="AB188">
        <v>20</v>
      </c>
      <c r="AC188" t="s">
        <v>56</v>
      </c>
      <c r="AD188" t="s">
        <v>57</v>
      </c>
      <c r="AE188" t="s">
        <v>81</v>
      </c>
      <c r="AF188" t="s">
        <v>47</v>
      </c>
      <c r="AG188" t="s">
        <v>112</v>
      </c>
      <c r="AH188" t="s">
        <v>53</v>
      </c>
      <c r="AI188" t="s">
        <v>113</v>
      </c>
      <c r="AJ188" t="s">
        <v>60</v>
      </c>
      <c r="AK188" t="s">
        <v>61</v>
      </c>
      <c r="AL188" t="s">
        <v>114</v>
      </c>
      <c r="AM188" t="s">
        <v>63</v>
      </c>
      <c r="AN188" s="2" t="s">
        <v>64</v>
      </c>
      <c r="AO188" t="s">
        <v>65</v>
      </c>
    </row>
    <row r="189" spans="1:41" ht="13.8" customHeight="1" x14ac:dyDescent="0.3">
      <c r="A189" t="s">
        <v>112</v>
      </c>
      <c r="B189" t="s">
        <v>45</v>
      </c>
      <c r="C189" t="s">
        <v>46</v>
      </c>
      <c r="D189" s="1">
        <v>43477.552361111113</v>
      </c>
      <c r="E189" t="s">
        <v>47</v>
      </c>
      <c r="F189" t="s">
        <v>48</v>
      </c>
      <c r="G189" t="s">
        <v>49</v>
      </c>
      <c r="H189" t="s">
        <v>50</v>
      </c>
      <c r="I189" t="s">
        <v>82</v>
      </c>
      <c r="J189" t="s">
        <v>52</v>
      </c>
      <c r="K189">
        <v>3.5</v>
      </c>
      <c r="L189">
        <v>1240</v>
      </c>
      <c r="M189" t="s">
        <v>53</v>
      </c>
      <c r="N189">
        <v>0</v>
      </c>
      <c r="O189">
        <v>0</v>
      </c>
      <c r="P189">
        <v>0</v>
      </c>
      <c r="Q189" s="4">
        <v>15.4</v>
      </c>
      <c r="R189" s="4">
        <v>4.2900000000000004E-3</v>
      </c>
      <c r="S189" s="4">
        <v>-0.26900000000000002</v>
      </c>
      <c r="T189" s="4">
        <v>0</v>
      </c>
      <c r="U189">
        <v>0</v>
      </c>
      <c r="V189">
        <v>0</v>
      </c>
      <c r="W189">
        <v>15.4</v>
      </c>
      <c r="X189">
        <v>4.2900000000000004E-3</v>
      </c>
      <c r="Y189">
        <v>-0.26900000000000002</v>
      </c>
      <c r="Z189" t="s">
        <v>54</v>
      </c>
      <c r="AA189" t="s">
        <v>55</v>
      </c>
      <c r="AB189">
        <v>20</v>
      </c>
      <c r="AC189" t="s">
        <v>56</v>
      </c>
      <c r="AD189" t="s">
        <v>57</v>
      </c>
      <c r="AE189" t="s">
        <v>83</v>
      </c>
      <c r="AF189" t="s">
        <v>47</v>
      </c>
      <c r="AG189" t="s">
        <v>112</v>
      </c>
      <c r="AH189" t="s">
        <v>53</v>
      </c>
      <c r="AI189" t="s">
        <v>113</v>
      </c>
      <c r="AJ189" t="s">
        <v>60</v>
      </c>
      <c r="AK189" t="s">
        <v>61</v>
      </c>
      <c r="AL189" t="s">
        <v>114</v>
      </c>
      <c r="AM189" t="s">
        <v>63</v>
      </c>
      <c r="AN189" s="2" t="s">
        <v>64</v>
      </c>
      <c r="AO189" t="s">
        <v>65</v>
      </c>
    </row>
    <row r="190" spans="1:41" ht="13.8" customHeight="1" x14ac:dyDescent="0.3">
      <c r="A190" t="s">
        <v>112</v>
      </c>
      <c r="B190" t="s">
        <v>45</v>
      </c>
      <c r="C190" t="s">
        <v>46</v>
      </c>
      <c r="D190" s="1">
        <v>43477.552361111113</v>
      </c>
      <c r="E190" t="s">
        <v>47</v>
      </c>
      <c r="F190" t="s">
        <v>48</v>
      </c>
      <c r="G190" t="s">
        <v>49</v>
      </c>
      <c r="H190" t="s">
        <v>50</v>
      </c>
      <c r="I190" t="s">
        <v>84</v>
      </c>
      <c r="J190" t="s">
        <v>52</v>
      </c>
      <c r="K190">
        <v>3.5</v>
      </c>
      <c r="L190">
        <v>1240</v>
      </c>
      <c r="M190" t="s">
        <v>53</v>
      </c>
      <c r="N190">
        <v>0</v>
      </c>
      <c r="O190">
        <v>0</v>
      </c>
      <c r="P190">
        <v>0</v>
      </c>
      <c r="Q190" s="4">
        <v>26.5</v>
      </c>
      <c r="R190" s="4">
        <v>2.0899999999999998E-2</v>
      </c>
      <c r="S190" s="4">
        <v>-0.253</v>
      </c>
      <c r="T190" s="4">
        <v>0</v>
      </c>
      <c r="U190">
        <v>0</v>
      </c>
      <c r="V190">
        <v>0</v>
      </c>
      <c r="W190">
        <v>26.5</v>
      </c>
      <c r="X190">
        <v>2.0899999999999998E-2</v>
      </c>
      <c r="Y190">
        <v>-0.253</v>
      </c>
      <c r="Z190" t="s">
        <v>54</v>
      </c>
      <c r="AA190" t="s">
        <v>55</v>
      </c>
      <c r="AB190">
        <v>20</v>
      </c>
      <c r="AC190" t="s">
        <v>56</v>
      </c>
      <c r="AD190" t="s">
        <v>57</v>
      </c>
      <c r="AE190" t="s">
        <v>85</v>
      </c>
      <c r="AF190" t="s">
        <v>47</v>
      </c>
      <c r="AG190" t="s">
        <v>112</v>
      </c>
      <c r="AH190" t="s">
        <v>53</v>
      </c>
      <c r="AI190" t="s">
        <v>113</v>
      </c>
      <c r="AJ190" t="s">
        <v>60</v>
      </c>
      <c r="AK190" t="s">
        <v>61</v>
      </c>
      <c r="AL190" t="s">
        <v>114</v>
      </c>
      <c r="AM190" t="s">
        <v>63</v>
      </c>
      <c r="AN190" s="2" t="s">
        <v>64</v>
      </c>
      <c r="AO190" t="s">
        <v>65</v>
      </c>
    </row>
    <row r="191" spans="1:41" ht="13.8" customHeight="1" x14ac:dyDescent="0.3">
      <c r="A191" t="s">
        <v>112</v>
      </c>
      <c r="B191" t="s">
        <v>45</v>
      </c>
      <c r="C191" t="s">
        <v>46</v>
      </c>
      <c r="D191" s="1">
        <v>43477.552361111113</v>
      </c>
      <c r="E191" t="s">
        <v>47</v>
      </c>
      <c r="F191" t="s">
        <v>48</v>
      </c>
      <c r="G191" t="s">
        <v>49</v>
      </c>
      <c r="H191" t="s">
        <v>50</v>
      </c>
      <c r="I191" t="s">
        <v>86</v>
      </c>
      <c r="J191" t="s">
        <v>52</v>
      </c>
      <c r="K191">
        <v>3.5</v>
      </c>
      <c r="L191">
        <v>1240</v>
      </c>
      <c r="M191" t="s">
        <v>53</v>
      </c>
      <c r="N191">
        <v>0</v>
      </c>
      <c r="O191">
        <v>0</v>
      </c>
      <c r="P191">
        <v>0</v>
      </c>
      <c r="Q191" s="4">
        <v>17.3</v>
      </c>
      <c r="R191" s="4">
        <v>5.7099999999999998E-3</v>
      </c>
      <c r="S191" s="4">
        <v>-0.36399999999999999</v>
      </c>
      <c r="T191" s="4">
        <v>0</v>
      </c>
      <c r="U191">
        <v>0</v>
      </c>
      <c r="V191">
        <v>0</v>
      </c>
      <c r="W191">
        <v>17.3</v>
      </c>
      <c r="X191">
        <v>5.7099999999999998E-3</v>
      </c>
      <c r="Y191">
        <v>-0.36399999999999999</v>
      </c>
      <c r="Z191" t="s">
        <v>54</v>
      </c>
      <c r="AA191" t="s">
        <v>55</v>
      </c>
      <c r="AB191">
        <v>20</v>
      </c>
      <c r="AC191" t="s">
        <v>56</v>
      </c>
      <c r="AD191" t="s">
        <v>57</v>
      </c>
      <c r="AE191" t="s">
        <v>87</v>
      </c>
      <c r="AF191" t="s">
        <v>47</v>
      </c>
      <c r="AG191" t="s">
        <v>112</v>
      </c>
      <c r="AH191" t="s">
        <v>53</v>
      </c>
      <c r="AI191" t="s">
        <v>113</v>
      </c>
      <c r="AJ191" t="s">
        <v>60</v>
      </c>
      <c r="AK191" t="s">
        <v>61</v>
      </c>
      <c r="AL191" t="s">
        <v>114</v>
      </c>
      <c r="AM191" t="s">
        <v>63</v>
      </c>
      <c r="AN191" s="2" t="s">
        <v>64</v>
      </c>
      <c r="AO191" t="s">
        <v>65</v>
      </c>
    </row>
    <row r="192" spans="1:41" ht="13.8" customHeight="1" x14ac:dyDescent="0.3">
      <c r="A192" t="s">
        <v>112</v>
      </c>
      <c r="B192" t="s">
        <v>45</v>
      </c>
      <c r="C192" t="s">
        <v>46</v>
      </c>
      <c r="D192" s="1">
        <v>43477.552361111113</v>
      </c>
      <c r="E192" t="s">
        <v>47</v>
      </c>
      <c r="F192" t="s">
        <v>48</v>
      </c>
      <c r="G192" t="s">
        <v>49</v>
      </c>
      <c r="H192" t="s">
        <v>50</v>
      </c>
      <c r="I192" t="s">
        <v>88</v>
      </c>
      <c r="J192" t="s">
        <v>52</v>
      </c>
      <c r="K192">
        <v>3.5</v>
      </c>
      <c r="L192">
        <v>1240</v>
      </c>
      <c r="M192" t="s">
        <v>53</v>
      </c>
      <c r="N192">
        <v>0</v>
      </c>
      <c r="O192">
        <v>0</v>
      </c>
      <c r="P192">
        <v>0</v>
      </c>
      <c r="Q192" s="4">
        <v>20.100000000000001</v>
      </c>
      <c r="R192" s="4">
        <v>1.14E-3</v>
      </c>
      <c r="S192" s="4">
        <v>-0.23699999999999999</v>
      </c>
      <c r="T192" s="4">
        <v>0</v>
      </c>
      <c r="U192">
        <v>0</v>
      </c>
      <c r="V192">
        <v>0</v>
      </c>
      <c r="W192">
        <v>20.100000000000001</v>
      </c>
      <c r="X192">
        <v>1.14E-3</v>
      </c>
      <c r="Y192">
        <v>-0.23699999999999999</v>
      </c>
      <c r="Z192" t="s">
        <v>54</v>
      </c>
      <c r="AA192" t="s">
        <v>55</v>
      </c>
      <c r="AB192">
        <v>20</v>
      </c>
      <c r="AC192" t="s">
        <v>56</v>
      </c>
      <c r="AD192" t="s">
        <v>57</v>
      </c>
      <c r="AE192" t="s">
        <v>89</v>
      </c>
      <c r="AF192" t="s">
        <v>47</v>
      </c>
      <c r="AG192" t="s">
        <v>112</v>
      </c>
      <c r="AH192" t="s">
        <v>53</v>
      </c>
      <c r="AI192" t="s">
        <v>113</v>
      </c>
      <c r="AJ192" t="s">
        <v>60</v>
      </c>
      <c r="AK192" t="s">
        <v>61</v>
      </c>
      <c r="AL192" t="s">
        <v>114</v>
      </c>
      <c r="AM192" t="s">
        <v>63</v>
      </c>
      <c r="AN192" s="2" t="s">
        <v>64</v>
      </c>
      <c r="AO192" t="s">
        <v>65</v>
      </c>
    </row>
    <row r="193" spans="1:41" ht="13.8" customHeight="1" x14ac:dyDescent="0.3">
      <c r="A193" t="s">
        <v>112</v>
      </c>
      <c r="B193" t="s">
        <v>45</v>
      </c>
      <c r="C193" t="s">
        <v>46</v>
      </c>
      <c r="D193" s="1">
        <v>43477.552361111113</v>
      </c>
      <c r="E193" t="s">
        <v>47</v>
      </c>
      <c r="F193" t="s">
        <v>48</v>
      </c>
      <c r="G193" t="s">
        <v>49</v>
      </c>
      <c r="H193" t="s">
        <v>50</v>
      </c>
      <c r="I193" t="s">
        <v>90</v>
      </c>
      <c r="J193" t="s">
        <v>52</v>
      </c>
      <c r="K193">
        <v>3.5</v>
      </c>
      <c r="L193">
        <v>1240</v>
      </c>
      <c r="M193" t="s">
        <v>53</v>
      </c>
      <c r="N193">
        <v>0</v>
      </c>
      <c r="O193">
        <v>0</v>
      </c>
      <c r="P193">
        <v>0</v>
      </c>
      <c r="Q193" s="4">
        <v>37.799999999999997</v>
      </c>
      <c r="R193" s="4">
        <v>9.4299999999999991E-3</v>
      </c>
      <c r="S193" s="4">
        <v>-0.23</v>
      </c>
      <c r="T193" s="4">
        <v>0</v>
      </c>
      <c r="U193">
        <v>0</v>
      </c>
      <c r="V193">
        <v>0</v>
      </c>
      <c r="W193">
        <v>37.799999999999997</v>
      </c>
      <c r="X193">
        <v>9.4299999999999991E-3</v>
      </c>
      <c r="Y193">
        <v>-0.23</v>
      </c>
      <c r="Z193" t="s">
        <v>54</v>
      </c>
      <c r="AA193" t="s">
        <v>55</v>
      </c>
      <c r="AB193">
        <v>20</v>
      </c>
      <c r="AC193" t="s">
        <v>56</v>
      </c>
      <c r="AD193" t="s">
        <v>57</v>
      </c>
      <c r="AE193" t="s">
        <v>91</v>
      </c>
      <c r="AF193" t="s">
        <v>47</v>
      </c>
      <c r="AG193" t="s">
        <v>112</v>
      </c>
      <c r="AH193" t="s">
        <v>53</v>
      </c>
      <c r="AI193" t="s">
        <v>113</v>
      </c>
      <c r="AJ193" t="s">
        <v>60</v>
      </c>
      <c r="AK193" t="s">
        <v>61</v>
      </c>
      <c r="AL193" t="s">
        <v>114</v>
      </c>
      <c r="AM193" t="s">
        <v>63</v>
      </c>
      <c r="AN193" s="2" t="s">
        <v>64</v>
      </c>
      <c r="AO193" t="s">
        <v>65</v>
      </c>
    </row>
    <row r="194" spans="1:41" ht="13.8" customHeight="1" x14ac:dyDescent="0.3">
      <c r="A194" t="s">
        <v>112</v>
      </c>
      <c r="B194" t="s">
        <v>45</v>
      </c>
      <c r="C194" t="s">
        <v>46</v>
      </c>
      <c r="D194" s="1">
        <v>43477.552361111113</v>
      </c>
      <c r="E194" t="s">
        <v>47</v>
      </c>
      <c r="F194" t="s">
        <v>48</v>
      </c>
      <c r="G194" t="s">
        <v>49</v>
      </c>
      <c r="H194" t="s">
        <v>50</v>
      </c>
      <c r="I194" t="s">
        <v>92</v>
      </c>
      <c r="J194" t="s">
        <v>52</v>
      </c>
      <c r="K194">
        <v>3.5</v>
      </c>
      <c r="L194">
        <v>1240</v>
      </c>
      <c r="M194" t="s">
        <v>53</v>
      </c>
      <c r="N194">
        <v>0</v>
      </c>
      <c r="O194">
        <v>0</v>
      </c>
      <c r="P194">
        <v>0</v>
      </c>
      <c r="Q194" s="4">
        <v>39.5</v>
      </c>
      <c r="R194" s="4">
        <v>-2.9E-4</v>
      </c>
      <c r="S194" s="4">
        <v>-2.1899999999999999E-2</v>
      </c>
      <c r="T194" s="4">
        <v>0</v>
      </c>
      <c r="U194">
        <v>0</v>
      </c>
      <c r="V194">
        <v>0</v>
      </c>
      <c r="W194">
        <v>39.5</v>
      </c>
      <c r="X194">
        <v>-2.9E-4</v>
      </c>
      <c r="Y194">
        <v>-2.1899999999999999E-2</v>
      </c>
      <c r="Z194" t="s">
        <v>54</v>
      </c>
      <c r="AA194" t="s">
        <v>55</v>
      </c>
      <c r="AB194">
        <v>20</v>
      </c>
      <c r="AC194" t="s">
        <v>56</v>
      </c>
      <c r="AD194" t="s">
        <v>57</v>
      </c>
      <c r="AE194" t="s">
        <v>93</v>
      </c>
      <c r="AF194" t="s">
        <v>47</v>
      </c>
      <c r="AG194" t="s">
        <v>112</v>
      </c>
      <c r="AH194" t="s">
        <v>53</v>
      </c>
      <c r="AI194" t="s">
        <v>113</v>
      </c>
      <c r="AJ194" t="s">
        <v>60</v>
      </c>
      <c r="AK194" t="s">
        <v>61</v>
      </c>
      <c r="AL194" t="s">
        <v>114</v>
      </c>
      <c r="AM194" t="s">
        <v>63</v>
      </c>
      <c r="AN194" s="2" t="s">
        <v>64</v>
      </c>
      <c r="AO194" t="s">
        <v>65</v>
      </c>
    </row>
    <row r="195" spans="1:41" ht="13.8" customHeight="1" x14ac:dyDescent="0.3">
      <c r="A195" t="s">
        <v>112</v>
      </c>
      <c r="B195" t="s">
        <v>45</v>
      </c>
      <c r="C195" t="s">
        <v>46</v>
      </c>
      <c r="D195" s="1">
        <v>43477.552361111113</v>
      </c>
      <c r="E195" t="s">
        <v>47</v>
      </c>
      <c r="F195" t="s">
        <v>48</v>
      </c>
      <c r="G195" t="s">
        <v>49</v>
      </c>
      <c r="H195" t="s">
        <v>50</v>
      </c>
      <c r="I195" t="s">
        <v>94</v>
      </c>
      <c r="J195" t="s">
        <v>52</v>
      </c>
      <c r="K195">
        <v>3.5</v>
      </c>
      <c r="L195">
        <v>1240</v>
      </c>
      <c r="M195" t="s">
        <v>53</v>
      </c>
      <c r="N195">
        <v>0</v>
      </c>
      <c r="O195">
        <v>0</v>
      </c>
      <c r="P195">
        <v>0</v>
      </c>
      <c r="Q195" s="4">
        <v>13.2</v>
      </c>
      <c r="R195" s="4">
        <v>3.4299999999999999E-3</v>
      </c>
      <c r="S195" s="4">
        <v>-0.80800000000000005</v>
      </c>
      <c r="T195" s="4">
        <v>0</v>
      </c>
      <c r="U195">
        <v>0</v>
      </c>
      <c r="V195">
        <v>0</v>
      </c>
      <c r="W195">
        <v>13.2</v>
      </c>
      <c r="X195">
        <v>3.4299999999999999E-3</v>
      </c>
      <c r="Y195">
        <v>-0.80800000000000005</v>
      </c>
      <c r="Z195" t="s">
        <v>54</v>
      </c>
      <c r="AA195" t="s">
        <v>55</v>
      </c>
      <c r="AB195">
        <v>20</v>
      </c>
      <c r="AC195" t="s">
        <v>56</v>
      </c>
      <c r="AD195" t="s">
        <v>57</v>
      </c>
      <c r="AE195" t="s">
        <v>95</v>
      </c>
      <c r="AF195" t="s">
        <v>47</v>
      </c>
      <c r="AG195" t="s">
        <v>112</v>
      </c>
      <c r="AH195" t="s">
        <v>53</v>
      </c>
      <c r="AI195" t="s">
        <v>113</v>
      </c>
      <c r="AJ195" t="s">
        <v>60</v>
      </c>
      <c r="AK195" t="s">
        <v>61</v>
      </c>
      <c r="AL195" t="s">
        <v>114</v>
      </c>
      <c r="AM195" t="s">
        <v>63</v>
      </c>
      <c r="AN195" s="2" t="s">
        <v>64</v>
      </c>
      <c r="AO195" t="s">
        <v>65</v>
      </c>
    </row>
    <row r="196" spans="1:41" ht="13.8" customHeight="1" x14ac:dyDescent="0.3">
      <c r="A196" t="s">
        <v>112</v>
      </c>
      <c r="B196" t="s">
        <v>45</v>
      </c>
      <c r="C196" t="s">
        <v>46</v>
      </c>
      <c r="D196" s="1">
        <v>43477.552361111113</v>
      </c>
      <c r="E196" t="s">
        <v>47</v>
      </c>
      <c r="F196" t="s">
        <v>96</v>
      </c>
      <c r="G196" t="s">
        <v>49</v>
      </c>
      <c r="H196" t="s">
        <v>50</v>
      </c>
      <c r="I196" t="s">
        <v>51</v>
      </c>
      <c r="J196" t="s">
        <v>52</v>
      </c>
      <c r="K196">
        <v>1</v>
      </c>
      <c r="L196">
        <v>999</v>
      </c>
      <c r="M196" t="s">
        <v>53</v>
      </c>
      <c r="N196">
        <v>0</v>
      </c>
      <c r="O196">
        <v>0</v>
      </c>
      <c r="P196">
        <v>0</v>
      </c>
      <c r="Q196" s="4">
        <v>14.6</v>
      </c>
      <c r="R196" s="4">
        <v>0</v>
      </c>
      <c r="S196" s="4">
        <v>-0.745</v>
      </c>
      <c r="T196" s="4">
        <v>0</v>
      </c>
      <c r="U196">
        <v>0</v>
      </c>
      <c r="V196">
        <v>0</v>
      </c>
      <c r="W196">
        <v>14.6</v>
      </c>
      <c r="X196">
        <v>0</v>
      </c>
      <c r="Y196">
        <v>-0.745</v>
      </c>
      <c r="Z196" t="s">
        <v>54</v>
      </c>
      <c r="AA196" t="s">
        <v>55</v>
      </c>
      <c r="AB196">
        <v>20</v>
      </c>
      <c r="AC196" t="s">
        <v>97</v>
      </c>
      <c r="AD196" t="s">
        <v>57</v>
      </c>
      <c r="AE196" t="s">
        <v>58</v>
      </c>
      <c r="AF196" t="s">
        <v>47</v>
      </c>
      <c r="AG196" t="s">
        <v>112</v>
      </c>
      <c r="AH196" t="s">
        <v>53</v>
      </c>
      <c r="AI196" t="s">
        <v>113</v>
      </c>
      <c r="AJ196" t="s">
        <v>60</v>
      </c>
      <c r="AK196" t="s">
        <v>61</v>
      </c>
      <c r="AL196" t="s">
        <v>114</v>
      </c>
      <c r="AM196" t="s">
        <v>63</v>
      </c>
      <c r="AN196" s="2" t="s">
        <v>64</v>
      </c>
      <c r="AO196" t="s">
        <v>65</v>
      </c>
    </row>
    <row r="197" spans="1:41" ht="13.8" customHeight="1" x14ac:dyDescent="0.3">
      <c r="A197" t="s">
        <v>112</v>
      </c>
      <c r="B197" t="s">
        <v>45</v>
      </c>
      <c r="C197" t="s">
        <v>46</v>
      </c>
      <c r="D197" s="1">
        <v>43477.552361111113</v>
      </c>
      <c r="E197" t="s">
        <v>47</v>
      </c>
      <c r="F197" t="s">
        <v>96</v>
      </c>
      <c r="G197" t="s">
        <v>49</v>
      </c>
      <c r="H197" t="s">
        <v>50</v>
      </c>
      <c r="I197" t="s">
        <v>66</v>
      </c>
      <c r="J197" t="s">
        <v>52</v>
      </c>
      <c r="K197">
        <v>1</v>
      </c>
      <c r="L197">
        <v>1070</v>
      </c>
      <c r="M197" t="s">
        <v>53</v>
      </c>
      <c r="N197">
        <v>0</v>
      </c>
      <c r="O197">
        <v>0</v>
      </c>
      <c r="P197">
        <v>0</v>
      </c>
      <c r="Q197" s="4">
        <v>13</v>
      </c>
      <c r="R197" s="4">
        <v>1.4E-2</v>
      </c>
      <c r="S197" s="4">
        <v>-0.58799999999999997</v>
      </c>
      <c r="T197" s="4">
        <v>0</v>
      </c>
      <c r="U197">
        <v>0</v>
      </c>
      <c r="V197">
        <v>0</v>
      </c>
      <c r="W197">
        <v>13</v>
      </c>
      <c r="X197">
        <v>1.4E-2</v>
      </c>
      <c r="Y197">
        <v>-0.58799999999999997</v>
      </c>
      <c r="Z197" t="s">
        <v>54</v>
      </c>
      <c r="AA197" t="s">
        <v>55</v>
      </c>
      <c r="AB197">
        <v>20</v>
      </c>
      <c r="AC197" t="s">
        <v>97</v>
      </c>
      <c r="AD197" t="s">
        <v>57</v>
      </c>
      <c r="AE197" t="s">
        <v>67</v>
      </c>
      <c r="AF197" t="s">
        <v>47</v>
      </c>
      <c r="AG197" t="s">
        <v>112</v>
      </c>
      <c r="AH197" t="s">
        <v>53</v>
      </c>
      <c r="AI197" t="s">
        <v>113</v>
      </c>
      <c r="AJ197" t="s">
        <v>60</v>
      </c>
      <c r="AK197" t="s">
        <v>61</v>
      </c>
      <c r="AL197" t="s">
        <v>114</v>
      </c>
      <c r="AM197" t="s">
        <v>63</v>
      </c>
      <c r="AN197" s="2" t="s">
        <v>64</v>
      </c>
      <c r="AO197" t="s">
        <v>65</v>
      </c>
    </row>
    <row r="198" spans="1:41" ht="13.8" customHeight="1" x14ac:dyDescent="0.3">
      <c r="A198" t="s">
        <v>112</v>
      </c>
      <c r="B198" t="s">
        <v>45</v>
      </c>
      <c r="C198" t="s">
        <v>46</v>
      </c>
      <c r="D198" s="1">
        <v>43477.552361111113</v>
      </c>
      <c r="E198" t="s">
        <v>47</v>
      </c>
      <c r="F198" t="s">
        <v>96</v>
      </c>
      <c r="G198" t="s">
        <v>49</v>
      </c>
      <c r="H198" t="s">
        <v>50</v>
      </c>
      <c r="I198" t="s">
        <v>68</v>
      </c>
      <c r="J198" t="s">
        <v>52</v>
      </c>
      <c r="K198">
        <v>1</v>
      </c>
      <c r="L198">
        <v>999</v>
      </c>
      <c r="M198" t="s">
        <v>53</v>
      </c>
      <c r="N198">
        <v>0</v>
      </c>
      <c r="O198">
        <v>0</v>
      </c>
      <c r="P198">
        <v>0</v>
      </c>
      <c r="Q198" s="4">
        <v>7.97</v>
      </c>
      <c r="R198" s="4">
        <v>1E-3</v>
      </c>
      <c r="S198" s="4">
        <v>-0.57499999999999996</v>
      </c>
      <c r="T198" s="4">
        <v>0</v>
      </c>
      <c r="U198">
        <v>0</v>
      </c>
      <c r="V198">
        <v>0</v>
      </c>
      <c r="W198">
        <v>7.97</v>
      </c>
      <c r="X198">
        <v>1E-3</v>
      </c>
      <c r="Y198">
        <v>-0.57499999999999996</v>
      </c>
      <c r="Z198" t="s">
        <v>54</v>
      </c>
      <c r="AA198" t="s">
        <v>55</v>
      </c>
      <c r="AB198">
        <v>20</v>
      </c>
      <c r="AC198" t="s">
        <v>97</v>
      </c>
      <c r="AD198" t="s">
        <v>57</v>
      </c>
      <c r="AE198" t="s">
        <v>69</v>
      </c>
      <c r="AF198" t="s">
        <v>47</v>
      </c>
      <c r="AG198" t="s">
        <v>112</v>
      </c>
      <c r="AH198" t="s">
        <v>53</v>
      </c>
      <c r="AI198" t="s">
        <v>113</v>
      </c>
      <c r="AJ198" t="s">
        <v>60</v>
      </c>
      <c r="AK198" t="s">
        <v>61</v>
      </c>
      <c r="AL198" t="s">
        <v>114</v>
      </c>
      <c r="AM198" t="s">
        <v>63</v>
      </c>
      <c r="AN198" s="2" t="s">
        <v>64</v>
      </c>
      <c r="AO198" t="s">
        <v>65</v>
      </c>
    </row>
    <row r="199" spans="1:41" ht="13.8" customHeight="1" x14ac:dyDescent="0.3">
      <c r="A199" t="s">
        <v>112</v>
      </c>
      <c r="B199" t="s">
        <v>45</v>
      </c>
      <c r="C199" t="s">
        <v>46</v>
      </c>
      <c r="D199" s="1">
        <v>43477.552361111113</v>
      </c>
      <c r="E199" t="s">
        <v>47</v>
      </c>
      <c r="F199" t="s">
        <v>96</v>
      </c>
      <c r="G199" t="s">
        <v>49</v>
      </c>
      <c r="H199" t="s">
        <v>50</v>
      </c>
      <c r="I199" t="s">
        <v>70</v>
      </c>
      <c r="J199" t="s">
        <v>52</v>
      </c>
      <c r="K199">
        <v>1</v>
      </c>
      <c r="L199">
        <v>999</v>
      </c>
      <c r="M199" t="s">
        <v>53</v>
      </c>
      <c r="N199">
        <v>0</v>
      </c>
      <c r="O199">
        <v>0</v>
      </c>
      <c r="P199">
        <v>0</v>
      </c>
      <c r="Q199" s="4">
        <v>13.3</v>
      </c>
      <c r="R199" s="4">
        <v>2.7E-2</v>
      </c>
      <c r="S199" s="4">
        <v>-0.22600000000000001</v>
      </c>
      <c r="T199" s="4">
        <v>0</v>
      </c>
      <c r="U199">
        <v>0</v>
      </c>
      <c r="V199">
        <v>0</v>
      </c>
      <c r="W199">
        <v>13.3</v>
      </c>
      <c r="X199">
        <v>2.7E-2</v>
      </c>
      <c r="Y199">
        <v>-0.22600000000000001</v>
      </c>
      <c r="Z199" t="s">
        <v>54</v>
      </c>
      <c r="AA199" t="s">
        <v>55</v>
      </c>
      <c r="AB199">
        <v>20</v>
      </c>
      <c r="AC199" t="s">
        <v>97</v>
      </c>
      <c r="AD199" t="s">
        <v>57</v>
      </c>
      <c r="AE199" t="s">
        <v>71</v>
      </c>
      <c r="AF199" t="s">
        <v>47</v>
      </c>
      <c r="AG199" t="s">
        <v>112</v>
      </c>
      <c r="AH199" t="s">
        <v>53</v>
      </c>
      <c r="AI199" t="s">
        <v>113</v>
      </c>
      <c r="AJ199" t="s">
        <v>60</v>
      </c>
      <c r="AK199" t="s">
        <v>61</v>
      </c>
      <c r="AL199" t="s">
        <v>114</v>
      </c>
      <c r="AM199" t="s">
        <v>63</v>
      </c>
      <c r="AN199" s="2" t="s">
        <v>64</v>
      </c>
      <c r="AO199" t="s">
        <v>65</v>
      </c>
    </row>
    <row r="200" spans="1:41" ht="13.8" customHeight="1" x14ac:dyDescent="0.3">
      <c r="A200" t="s">
        <v>112</v>
      </c>
      <c r="B200" t="s">
        <v>45</v>
      </c>
      <c r="C200" t="s">
        <v>46</v>
      </c>
      <c r="D200" s="1">
        <v>43477.552361111113</v>
      </c>
      <c r="E200" t="s">
        <v>47</v>
      </c>
      <c r="F200" t="s">
        <v>96</v>
      </c>
      <c r="G200" t="s">
        <v>49</v>
      </c>
      <c r="H200" t="s">
        <v>50</v>
      </c>
      <c r="I200" t="s">
        <v>72</v>
      </c>
      <c r="J200" t="s">
        <v>52</v>
      </c>
      <c r="K200">
        <v>1.04</v>
      </c>
      <c r="L200">
        <v>999</v>
      </c>
      <c r="M200" t="s">
        <v>53</v>
      </c>
      <c r="N200">
        <v>0</v>
      </c>
      <c r="O200">
        <v>0</v>
      </c>
      <c r="P200">
        <v>0</v>
      </c>
      <c r="Q200" s="4">
        <v>4.49</v>
      </c>
      <c r="R200" s="4">
        <v>9.6000000000000002E-4</v>
      </c>
      <c r="S200" s="4">
        <v>-0.314</v>
      </c>
      <c r="T200" s="4">
        <v>0</v>
      </c>
      <c r="U200">
        <v>0</v>
      </c>
      <c r="V200">
        <v>0</v>
      </c>
      <c r="W200">
        <v>4.49</v>
      </c>
      <c r="X200">
        <v>9.6000000000000002E-4</v>
      </c>
      <c r="Y200">
        <v>-0.314</v>
      </c>
      <c r="Z200" t="s">
        <v>54</v>
      </c>
      <c r="AA200" t="s">
        <v>55</v>
      </c>
      <c r="AB200">
        <v>20</v>
      </c>
      <c r="AC200" t="s">
        <v>97</v>
      </c>
      <c r="AD200" t="s">
        <v>57</v>
      </c>
      <c r="AE200" t="s">
        <v>73</v>
      </c>
      <c r="AF200" t="s">
        <v>47</v>
      </c>
      <c r="AG200" t="s">
        <v>112</v>
      </c>
      <c r="AH200" t="s">
        <v>53</v>
      </c>
      <c r="AI200" t="s">
        <v>113</v>
      </c>
      <c r="AJ200" t="s">
        <v>60</v>
      </c>
      <c r="AK200" t="s">
        <v>61</v>
      </c>
      <c r="AL200" t="s">
        <v>114</v>
      </c>
      <c r="AM200" t="s">
        <v>63</v>
      </c>
      <c r="AN200" s="2" t="s">
        <v>64</v>
      </c>
      <c r="AO200" t="s">
        <v>65</v>
      </c>
    </row>
    <row r="201" spans="1:41" ht="13.8" customHeight="1" x14ac:dyDescent="0.3">
      <c r="A201" t="s">
        <v>112</v>
      </c>
      <c r="B201" t="s">
        <v>45</v>
      </c>
      <c r="C201" t="s">
        <v>46</v>
      </c>
      <c r="D201" s="1">
        <v>43477.552361111113</v>
      </c>
      <c r="E201" t="s">
        <v>47</v>
      </c>
      <c r="F201" t="s">
        <v>96</v>
      </c>
      <c r="G201" t="s">
        <v>49</v>
      </c>
      <c r="H201" t="s">
        <v>50</v>
      </c>
      <c r="I201" t="s">
        <v>74</v>
      </c>
      <c r="J201" t="s">
        <v>52</v>
      </c>
      <c r="K201">
        <v>1.28</v>
      </c>
      <c r="L201">
        <v>1210</v>
      </c>
      <c r="M201" t="s">
        <v>53</v>
      </c>
      <c r="N201">
        <v>0</v>
      </c>
      <c r="O201">
        <v>0</v>
      </c>
      <c r="P201">
        <v>0</v>
      </c>
      <c r="Q201" s="4">
        <v>7.02</v>
      </c>
      <c r="R201" s="4">
        <v>1.09E-2</v>
      </c>
      <c r="S201" s="4">
        <v>-0.42899999999999999</v>
      </c>
      <c r="T201" s="4">
        <v>0</v>
      </c>
      <c r="U201">
        <v>0</v>
      </c>
      <c r="V201">
        <v>0</v>
      </c>
      <c r="W201">
        <v>7.02</v>
      </c>
      <c r="X201">
        <v>1.09E-2</v>
      </c>
      <c r="Y201">
        <v>-0.42899999999999999</v>
      </c>
      <c r="Z201" t="s">
        <v>54</v>
      </c>
      <c r="AA201" t="s">
        <v>55</v>
      </c>
      <c r="AB201">
        <v>20</v>
      </c>
      <c r="AC201" t="s">
        <v>97</v>
      </c>
      <c r="AD201" t="s">
        <v>57</v>
      </c>
      <c r="AE201" t="s">
        <v>75</v>
      </c>
      <c r="AF201" t="s">
        <v>47</v>
      </c>
      <c r="AG201" t="s">
        <v>112</v>
      </c>
      <c r="AH201" t="s">
        <v>53</v>
      </c>
      <c r="AI201" t="s">
        <v>113</v>
      </c>
      <c r="AJ201" t="s">
        <v>60</v>
      </c>
      <c r="AK201" t="s">
        <v>61</v>
      </c>
      <c r="AL201" t="s">
        <v>114</v>
      </c>
      <c r="AM201" t="s">
        <v>63</v>
      </c>
      <c r="AN201" s="2" t="s">
        <v>64</v>
      </c>
      <c r="AO201" t="s">
        <v>65</v>
      </c>
    </row>
    <row r="202" spans="1:41" ht="13.8" customHeight="1" x14ac:dyDescent="0.3">
      <c r="A202" t="s">
        <v>112</v>
      </c>
      <c r="B202" t="s">
        <v>45</v>
      </c>
      <c r="C202" t="s">
        <v>46</v>
      </c>
      <c r="D202" s="1">
        <v>43477.552361111113</v>
      </c>
      <c r="E202" t="s">
        <v>47</v>
      </c>
      <c r="F202" t="s">
        <v>96</v>
      </c>
      <c r="G202" t="s">
        <v>49</v>
      </c>
      <c r="H202" t="s">
        <v>50</v>
      </c>
      <c r="I202" t="s">
        <v>76</v>
      </c>
      <c r="J202" t="s">
        <v>52</v>
      </c>
      <c r="K202">
        <v>1.1100000000000001</v>
      </c>
      <c r="L202">
        <v>1210</v>
      </c>
      <c r="M202" t="s">
        <v>53</v>
      </c>
      <c r="N202">
        <v>0</v>
      </c>
      <c r="O202">
        <v>0</v>
      </c>
      <c r="P202">
        <v>0</v>
      </c>
      <c r="Q202" s="4">
        <v>5.73</v>
      </c>
      <c r="R202" s="4">
        <v>9.0100000000000006E-3</v>
      </c>
      <c r="S202" s="4">
        <v>-0.33800000000000002</v>
      </c>
      <c r="T202" s="4">
        <v>0</v>
      </c>
      <c r="U202">
        <v>0</v>
      </c>
      <c r="V202">
        <v>0</v>
      </c>
      <c r="W202">
        <v>5.73</v>
      </c>
      <c r="X202">
        <v>9.0100000000000006E-3</v>
      </c>
      <c r="Y202">
        <v>-0.33800000000000002</v>
      </c>
      <c r="Z202" t="s">
        <v>54</v>
      </c>
      <c r="AA202" t="s">
        <v>55</v>
      </c>
      <c r="AB202">
        <v>20</v>
      </c>
      <c r="AC202" t="s">
        <v>97</v>
      </c>
      <c r="AD202" t="s">
        <v>57</v>
      </c>
      <c r="AE202" t="s">
        <v>77</v>
      </c>
      <c r="AF202" t="s">
        <v>47</v>
      </c>
      <c r="AG202" t="s">
        <v>112</v>
      </c>
      <c r="AH202" t="s">
        <v>53</v>
      </c>
      <c r="AI202" t="s">
        <v>113</v>
      </c>
      <c r="AJ202" t="s">
        <v>60</v>
      </c>
      <c r="AK202" t="s">
        <v>61</v>
      </c>
      <c r="AL202" t="s">
        <v>114</v>
      </c>
      <c r="AM202" t="s">
        <v>63</v>
      </c>
      <c r="AN202" s="2" t="s">
        <v>64</v>
      </c>
      <c r="AO202" t="s">
        <v>65</v>
      </c>
    </row>
    <row r="203" spans="1:41" ht="13.8" customHeight="1" x14ac:dyDescent="0.3">
      <c r="A203" t="s">
        <v>112</v>
      </c>
      <c r="B203" t="s">
        <v>45</v>
      </c>
      <c r="C203" t="s">
        <v>46</v>
      </c>
      <c r="D203" s="1">
        <v>43477.552361111113</v>
      </c>
      <c r="E203" t="s">
        <v>47</v>
      </c>
      <c r="F203" t="s">
        <v>96</v>
      </c>
      <c r="G203" t="s">
        <v>49</v>
      </c>
      <c r="H203" t="s">
        <v>50</v>
      </c>
      <c r="I203" t="s">
        <v>78</v>
      </c>
      <c r="J203" t="s">
        <v>52</v>
      </c>
      <c r="K203">
        <v>1.19</v>
      </c>
      <c r="L203">
        <v>1210</v>
      </c>
      <c r="M203" t="s">
        <v>53</v>
      </c>
      <c r="N203">
        <v>0</v>
      </c>
      <c r="O203">
        <v>0</v>
      </c>
      <c r="P203">
        <v>0</v>
      </c>
      <c r="Q203" s="4">
        <v>14.8</v>
      </c>
      <c r="R203" s="4">
        <v>1.9300000000000001E-2</v>
      </c>
      <c r="S203" s="4">
        <v>-0.20399999999999999</v>
      </c>
      <c r="T203" s="4">
        <v>0</v>
      </c>
      <c r="U203">
        <v>0</v>
      </c>
      <c r="V203">
        <v>0</v>
      </c>
      <c r="W203">
        <v>14.8</v>
      </c>
      <c r="X203">
        <v>1.9300000000000001E-2</v>
      </c>
      <c r="Y203">
        <v>-0.20399999999999999</v>
      </c>
      <c r="Z203" t="s">
        <v>54</v>
      </c>
      <c r="AA203" t="s">
        <v>55</v>
      </c>
      <c r="AB203">
        <v>20</v>
      </c>
      <c r="AC203" t="s">
        <v>97</v>
      </c>
      <c r="AD203" t="s">
        <v>57</v>
      </c>
      <c r="AE203" t="s">
        <v>79</v>
      </c>
      <c r="AF203" t="s">
        <v>47</v>
      </c>
      <c r="AG203" t="s">
        <v>112</v>
      </c>
      <c r="AH203" t="s">
        <v>53</v>
      </c>
      <c r="AI203" t="s">
        <v>113</v>
      </c>
      <c r="AJ203" t="s">
        <v>60</v>
      </c>
      <c r="AK203" t="s">
        <v>61</v>
      </c>
      <c r="AL203" t="s">
        <v>114</v>
      </c>
      <c r="AM203" t="s">
        <v>63</v>
      </c>
      <c r="AN203" s="2" t="s">
        <v>64</v>
      </c>
      <c r="AO203" t="s">
        <v>65</v>
      </c>
    </row>
    <row r="204" spans="1:41" ht="13.8" customHeight="1" x14ac:dyDescent="0.3">
      <c r="A204" t="s">
        <v>112</v>
      </c>
      <c r="B204" t="s">
        <v>45</v>
      </c>
      <c r="C204" t="s">
        <v>46</v>
      </c>
      <c r="D204" s="1">
        <v>43477.552361111113</v>
      </c>
      <c r="E204" t="s">
        <v>47</v>
      </c>
      <c r="F204" t="s">
        <v>96</v>
      </c>
      <c r="G204" t="s">
        <v>49</v>
      </c>
      <c r="H204" t="s">
        <v>50</v>
      </c>
      <c r="I204" t="s">
        <v>80</v>
      </c>
      <c r="J204" t="s">
        <v>52</v>
      </c>
      <c r="K204">
        <v>1</v>
      </c>
      <c r="L204">
        <v>1130</v>
      </c>
      <c r="M204" t="s">
        <v>53</v>
      </c>
      <c r="N204">
        <v>0</v>
      </c>
      <c r="O204">
        <v>0</v>
      </c>
      <c r="P204">
        <v>0</v>
      </c>
      <c r="Q204" s="4">
        <v>18.2</v>
      </c>
      <c r="R204" s="4">
        <v>2.5000000000000001E-2</v>
      </c>
      <c r="S204" s="4">
        <v>-0.39700000000000002</v>
      </c>
      <c r="T204" s="4">
        <v>0</v>
      </c>
      <c r="U204">
        <v>0</v>
      </c>
      <c r="V204">
        <v>0</v>
      </c>
      <c r="W204">
        <v>18.2</v>
      </c>
      <c r="X204">
        <v>2.5000000000000001E-2</v>
      </c>
      <c r="Y204">
        <v>-0.39700000000000002</v>
      </c>
      <c r="Z204" t="s">
        <v>54</v>
      </c>
      <c r="AA204" t="s">
        <v>55</v>
      </c>
      <c r="AB204">
        <v>20</v>
      </c>
      <c r="AC204" t="s">
        <v>97</v>
      </c>
      <c r="AD204" t="s">
        <v>57</v>
      </c>
      <c r="AE204" t="s">
        <v>81</v>
      </c>
      <c r="AF204" t="s">
        <v>47</v>
      </c>
      <c r="AG204" t="s">
        <v>112</v>
      </c>
      <c r="AH204" t="s">
        <v>53</v>
      </c>
      <c r="AI204" t="s">
        <v>113</v>
      </c>
      <c r="AJ204" t="s">
        <v>60</v>
      </c>
      <c r="AK204" t="s">
        <v>61</v>
      </c>
      <c r="AL204" t="s">
        <v>114</v>
      </c>
      <c r="AM204" t="s">
        <v>63</v>
      </c>
      <c r="AN204" s="2" t="s">
        <v>64</v>
      </c>
      <c r="AO204" t="s">
        <v>65</v>
      </c>
    </row>
    <row r="205" spans="1:41" ht="13.8" customHeight="1" x14ac:dyDescent="0.3">
      <c r="A205" t="s">
        <v>112</v>
      </c>
      <c r="B205" t="s">
        <v>45</v>
      </c>
      <c r="C205" t="s">
        <v>46</v>
      </c>
      <c r="D205" s="1">
        <v>43477.552361111113</v>
      </c>
      <c r="E205" t="s">
        <v>47</v>
      </c>
      <c r="F205" t="s">
        <v>96</v>
      </c>
      <c r="G205" t="s">
        <v>49</v>
      </c>
      <c r="H205" t="s">
        <v>50</v>
      </c>
      <c r="I205" t="s">
        <v>82</v>
      </c>
      <c r="J205" t="s">
        <v>52</v>
      </c>
      <c r="K205">
        <v>1</v>
      </c>
      <c r="L205">
        <v>1070</v>
      </c>
      <c r="M205" t="s">
        <v>53</v>
      </c>
      <c r="N205">
        <v>0</v>
      </c>
      <c r="O205">
        <v>0</v>
      </c>
      <c r="P205">
        <v>0</v>
      </c>
      <c r="Q205" s="4">
        <v>19.3</v>
      </c>
      <c r="R205" s="4">
        <v>2.9000000000000001E-2</v>
      </c>
      <c r="S205" s="4">
        <v>-0.22700000000000001</v>
      </c>
      <c r="T205" s="4">
        <v>0</v>
      </c>
      <c r="U205">
        <v>0</v>
      </c>
      <c r="V205">
        <v>0</v>
      </c>
      <c r="W205">
        <v>19.3</v>
      </c>
      <c r="X205">
        <v>2.9000000000000001E-2</v>
      </c>
      <c r="Y205">
        <v>-0.22700000000000001</v>
      </c>
      <c r="Z205" t="s">
        <v>54</v>
      </c>
      <c r="AA205" t="s">
        <v>55</v>
      </c>
      <c r="AB205">
        <v>20</v>
      </c>
      <c r="AC205" t="s">
        <v>97</v>
      </c>
      <c r="AD205" t="s">
        <v>57</v>
      </c>
      <c r="AE205" t="s">
        <v>83</v>
      </c>
      <c r="AF205" t="s">
        <v>47</v>
      </c>
      <c r="AG205" t="s">
        <v>112</v>
      </c>
      <c r="AH205" t="s">
        <v>53</v>
      </c>
      <c r="AI205" t="s">
        <v>113</v>
      </c>
      <c r="AJ205" t="s">
        <v>60</v>
      </c>
      <c r="AK205" t="s">
        <v>61</v>
      </c>
      <c r="AL205" t="s">
        <v>114</v>
      </c>
      <c r="AM205" t="s">
        <v>63</v>
      </c>
      <c r="AN205" s="2" t="s">
        <v>64</v>
      </c>
      <c r="AO205" t="s">
        <v>65</v>
      </c>
    </row>
    <row r="206" spans="1:41" ht="13.8" customHeight="1" x14ac:dyDescent="0.3">
      <c r="A206" t="s">
        <v>112</v>
      </c>
      <c r="B206" t="s">
        <v>45</v>
      </c>
      <c r="C206" t="s">
        <v>46</v>
      </c>
      <c r="D206" s="1">
        <v>43477.552361111113</v>
      </c>
      <c r="E206" t="s">
        <v>47</v>
      </c>
      <c r="F206" t="s">
        <v>96</v>
      </c>
      <c r="G206" t="s">
        <v>49</v>
      </c>
      <c r="H206" t="s">
        <v>50</v>
      </c>
      <c r="I206" t="s">
        <v>84</v>
      </c>
      <c r="J206" t="s">
        <v>52</v>
      </c>
      <c r="K206">
        <v>1</v>
      </c>
      <c r="L206">
        <v>1070</v>
      </c>
      <c r="M206" t="s">
        <v>53</v>
      </c>
      <c r="N206">
        <v>0</v>
      </c>
      <c r="O206">
        <v>0</v>
      </c>
      <c r="P206">
        <v>0</v>
      </c>
      <c r="Q206" s="4">
        <v>69.3</v>
      </c>
      <c r="R206" s="4">
        <v>4.8000000000000001E-2</v>
      </c>
      <c r="S206" s="4">
        <v>-0.79</v>
      </c>
      <c r="T206" s="4">
        <v>0</v>
      </c>
      <c r="U206">
        <v>0</v>
      </c>
      <c r="V206">
        <v>0</v>
      </c>
      <c r="W206">
        <v>69.3</v>
      </c>
      <c r="X206">
        <v>4.8000000000000001E-2</v>
      </c>
      <c r="Y206">
        <v>-0.79</v>
      </c>
      <c r="Z206" t="s">
        <v>54</v>
      </c>
      <c r="AA206" t="s">
        <v>55</v>
      </c>
      <c r="AB206">
        <v>20</v>
      </c>
      <c r="AC206" t="s">
        <v>97</v>
      </c>
      <c r="AD206" t="s">
        <v>57</v>
      </c>
      <c r="AE206" t="s">
        <v>85</v>
      </c>
      <c r="AF206" t="s">
        <v>47</v>
      </c>
      <c r="AG206" t="s">
        <v>112</v>
      </c>
      <c r="AH206" t="s">
        <v>53</v>
      </c>
      <c r="AI206" t="s">
        <v>113</v>
      </c>
      <c r="AJ206" t="s">
        <v>60</v>
      </c>
      <c r="AK206" t="s">
        <v>61</v>
      </c>
      <c r="AL206" t="s">
        <v>114</v>
      </c>
      <c r="AM206" t="s">
        <v>63</v>
      </c>
      <c r="AN206" s="2" t="s">
        <v>64</v>
      </c>
      <c r="AO206" t="s">
        <v>65</v>
      </c>
    </row>
    <row r="207" spans="1:41" ht="13.8" customHeight="1" x14ac:dyDescent="0.3">
      <c r="A207" t="s">
        <v>112</v>
      </c>
      <c r="B207" t="s">
        <v>45</v>
      </c>
      <c r="C207" t="s">
        <v>46</v>
      </c>
      <c r="D207" s="1">
        <v>43477.552361111113</v>
      </c>
      <c r="E207" t="s">
        <v>47</v>
      </c>
      <c r="F207" t="s">
        <v>96</v>
      </c>
      <c r="G207" t="s">
        <v>49</v>
      </c>
      <c r="H207" t="s">
        <v>50</v>
      </c>
      <c r="I207" t="s">
        <v>86</v>
      </c>
      <c r="J207" t="s">
        <v>52</v>
      </c>
      <c r="K207">
        <v>1</v>
      </c>
      <c r="L207">
        <v>1070</v>
      </c>
      <c r="M207" t="s">
        <v>53</v>
      </c>
      <c r="N207">
        <v>0</v>
      </c>
      <c r="O207">
        <v>0</v>
      </c>
      <c r="P207">
        <v>0</v>
      </c>
      <c r="Q207" s="4">
        <v>28.7</v>
      </c>
      <c r="R207" s="4">
        <v>3.1E-2</v>
      </c>
      <c r="S207" s="4">
        <v>-0.56200000000000006</v>
      </c>
      <c r="T207" s="4">
        <v>0</v>
      </c>
      <c r="U207">
        <v>0</v>
      </c>
      <c r="V207">
        <v>0</v>
      </c>
      <c r="W207">
        <v>28.7</v>
      </c>
      <c r="X207">
        <v>3.1E-2</v>
      </c>
      <c r="Y207">
        <v>-0.56200000000000006</v>
      </c>
      <c r="Z207" t="s">
        <v>54</v>
      </c>
      <c r="AA207" t="s">
        <v>55</v>
      </c>
      <c r="AB207">
        <v>20</v>
      </c>
      <c r="AC207" t="s">
        <v>97</v>
      </c>
      <c r="AD207" t="s">
        <v>57</v>
      </c>
      <c r="AE207" t="s">
        <v>87</v>
      </c>
      <c r="AF207" t="s">
        <v>47</v>
      </c>
      <c r="AG207" t="s">
        <v>112</v>
      </c>
      <c r="AH207" t="s">
        <v>53</v>
      </c>
      <c r="AI207" t="s">
        <v>113</v>
      </c>
      <c r="AJ207" t="s">
        <v>60</v>
      </c>
      <c r="AK207" t="s">
        <v>61</v>
      </c>
      <c r="AL207" t="s">
        <v>114</v>
      </c>
      <c r="AM207" t="s">
        <v>63</v>
      </c>
      <c r="AN207" s="2" t="s">
        <v>64</v>
      </c>
      <c r="AO207" t="s">
        <v>65</v>
      </c>
    </row>
    <row r="208" spans="1:41" ht="13.8" customHeight="1" x14ac:dyDescent="0.3">
      <c r="A208" t="s">
        <v>112</v>
      </c>
      <c r="B208" t="s">
        <v>45</v>
      </c>
      <c r="C208" t="s">
        <v>46</v>
      </c>
      <c r="D208" s="1">
        <v>43477.552361111113</v>
      </c>
      <c r="E208" t="s">
        <v>47</v>
      </c>
      <c r="F208" t="s">
        <v>96</v>
      </c>
      <c r="G208" t="s">
        <v>49</v>
      </c>
      <c r="H208" t="s">
        <v>50</v>
      </c>
      <c r="I208" t="s">
        <v>88</v>
      </c>
      <c r="J208" t="s">
        <v>52</v>
      </c>
      <c r="K208">
        <v>1</v>
      </c>
      <c r="L208">
        <v>1070</v>
      </c>
      <c r="M208" t="s">
        <v>53</v>
      </c>
      <c r="N208">
        <v>0</v>
      </c>
      <c r="O208">
        <v>0</v>
      </c>
      <c r="P208">
        <v>0</v>
      </c>
      <c r="Q208" s="4">
        <v>49.3</v>
      </c>
      <c r="R208" s="4">
        <v>0.03</v>
      </c>
      <c r="S208" s="4">
        <v>-0.61799999999999999</v>
      </c>
      <c r="T208" s="4">
        <v>0</v>
      </c>
      <c r="U208">
        <v>0</v>
      </c>
      <c r="V208">
        <v>0</v>
      </c>
      <c r="W208">
        <v>49.3</v>
      </c>
      <c r="X208">
        <v>0.03</v>
      </c>
      <c r="Y208">
        <v>-0.61799999999999999</v>
      </c>
      <c r="Z208" t="s">
        <v>54</v>
      </c>
      <c r="AA208" t="s">
        <v>55</v>
      </c>
      <c r="AB208">
        <v>20</v>
      </c>
      <c r="AC208" t="s">
        <v>97</v>
      </c>
      <c r="AD208" t="s">
        <v>57</v>
      </c>
      <c r="AE208" t="s">
        <v>89</v>
      </c>
      <c r="AF208" t="s">
        <v>47</v>
      </c>
      <c r="AG208" t="s">
        <v>112</v>
      </c>
      <c r="AH208" t="s">
        <v>53</v>
      </c>
      <c r="AI208" t="s">
        <v>113</v>
      </c>
      <c r="AJ208" t="s">
        <v>60</v>
      </c>
      <c r="AK208" t="s">
        <v>61</v>
      </c>
      <c r="AL208" t="s">
        <v>114</v>
      </c>
      <c r="AM208" t="s">
        <v>63</v>
      </c>
      <c r="AN208" s="2" t="s">
        <v>64</v>
      </c>
      <c r="AO208" t="s">
        <v>65</v>
      </c>
    </row>
    <row r="209" spans="1:41" ht="13.8" customHeight="1" x14ac:dyDescent="0.3">
      <c r="A209" t="s">
        <v>112</v>
      </c>
      <c r="B209" t="s">
        <v>45</v>
      </c>
      <c r="C209" t="s">
        <v>46</v>
      </c>
      <c r="D209" s="1">
        <v>43477.552361111113</v>
      </c>
      <c r="E209" t="s">
        <v>47</v>
      </c>
      <c r="F209" t="s">
        <v>96</v>
      </c>
      <c r="G209" t="s">
        <v>49</v>
      </c>
      <c r="H209" t="s">
        <v>50</v>
      </c>
      <c r="I209" t="s">
        <v>90</v>
      </c>
      <c r="J209" t="s">
        <v>52</v>
      </c>
      <c r="K209">
        <v>1.07</v>
      </c>
      <c r="L209">
        <v>1090</v>
      </c>
      <c r="M209" t="s">
        <v>53</v>
      </c>
      <c r="N209">
        <v>0</v>
      </c>
      <c r="O209">
        <v>0</v>
      </c>
      <c r="P209">
        <v>0</v>
      </c>
      <c r="Q209" s="4">
        <v>99</v>
      </c>
      <c r="R209" s="4">
        <v>5.2299999999999999E-2</v>
      </c>
      <c r="S209" s="4">
        <v>-0.93</v>
      </c>
      <c r="T209" s="4">
        <v>0</v>
      </c>
      <c r="U209">
        <v>0</v>
      </c>
      <c r="V209">
        <v>0</v>
      </c>
      <c r="W209">
        <v>99</v>
      </c>
      <c r="X209">
        <v>5.2299999999999999E-2</v>
      </c>
      <c r="Y209">
        <v>-0.93</v>
      </c>
      <c r="Z209" t="s">
        <v>54</v>
      </c>
      <c r="AA209" t="s">
        <v>55</v>
      </c>
      <c r="AB209">
        <v>20</v>
      </c>
      <c r="AC209" t="s">
        <v>97</v>
      </c>
      <c r="AD209" t="s">
        <v>57</v>
      </c>
      <c r="AE209" t="s">
        <v>91</v>
      </c>
      <c r="AF209" t="s">
        <v>47</v>
      </c>
      <c r="AG209" t="s">
        <v>112</v>
      </c>
      <c r="AH209" t="s">
        <v>53</v>
      </c>
      <c r="AI209" t="s">
        <v>113</v>
      </c>
      <c r="AJ209" t="s">
        <v>60</v>
      </c>
      <c r="AK209" t="s">
        <v>61</v>
      </c>
      <c r="AL209" t="s">
        <v>114</v>
      </c>
      <c r="AM209" t="s">
        <v>63</v>
      </c>
      <c r="AN209" s="2" t="s">
        <v>64</v>
      </c>
      <c r="AO209" t="s">
        <v>65</v>
      </c>
    </row>
    <row r="210" spans="1:41" ht="13.8" customHeight="1" x14ac:dyDescent="0.3">
      <c r="A210" t="s">
        <v>112</v>
      </c>
      <c r="B210" t="s">
        <v>45</v>
      </c>
      <c r="C210" t="s">
        <v>46</v>
      </c>
      <c r="D210" s="1">
        <v>43477.552361111113</v>
      </c>
      <c r="E210" t="s">
        <v>47</v>
      </c>
      <c r="F210" t="s">
        <v>96</v>
      </c>
      <c r="G210" t="s">
        <v>49</v>
      </c>
      <c r="H210" t="s">
        <v>50</v>
      </c>
      <c r="I210" t="s">
        <v>92</v>
      </c>
      <c r="J210" t="s">
        <v>52</v>
      </c>
      <c r="K210">
        <v>1.1499999999999999</v>
      </c>
      <c r="L210">
        <v>1090</v>
      </c>
      <c r="M210" t="s">
        <v>53</v>
      </c>
      <c r="N210">
        <v>0</v>
      </c>
      <c r="O210">
        <v>0</v>
      </c>
      <c r="P210">
        <v>0</v>
      </c>
      <c r="Q210" s="4">
        <v>82.8</v>
      </c>
      <c r="R210" s="4">
        <v>4.2599999999999999E-2</v>
      </c>
      <c r="S210" s="4">
        <v>-0.26</v>
      </c>
      <c r="T210" s="4">
        <v>0</v>
      </c>
      <c r="U210">
        <v>0</v>
      </c>
      <c r="V210">
        <v>0</v>
      </c>
      <c r="W210">
        <v>82.8</v>
      </c>
      <c r="X210">
        <v>4.2599999999999999E-2</v>
      </c>
      <c r="Y210">
        <v>-0.26</v>
      </c>
      <c r="Z210" t="s">
        <v>54</v>
      </c>
      <c r="AA210" t="s">
        <v>55</v>
      </c>
      <c r="AB210">
        <v>20</v>
      </c>
      <c r="AC210" t="s">
        <v>97</v>
      </c>
      <c r="AD210" t="s">
        <v>57</v>
      </c>
      <c r="AE210" t="s">
        <v>93</v>
      </c>
      <c r="AF210" t="s">
        <v>47</v>
      </c>
      <c r="AG210" t="s">
        <v>112</v>
      </c>
      <c r="AH210" t="s">
        <v>53</v>
      </c>
      <c r="AI210" t="s">
        <v>113</v>
      </c>
      <c r="AJ210" t="s">
        <v>60</v>
      </c>
      <c r="AK210" t="s">
        <v>61</v>
      </c>
      <c r="AL210" t="s">
        <v>114</v>
      </c>
      <c r="AM210" t="s">
        <v>63</v>
      </c>
      <c r="AN210" s="2" t="s">
        <v>64</v>
      </c>
      <c r="AO210" t="s">
        <v>65</v>
      </c>
    </row>
    <row r="211" spans="1:41" ht="13.8" customHeight="1" x14ac:dyDescent="0.3">
      <c r="A211" t="s">
        <v>112</v>
      </c>
      <c r="B211" t="s">
        <v>45</v>
      </c>
      <c r="C211" t="s">
        <v>46</v>
      </c>
      <c r="D211" s="1">
        <v>43477.552361111113</v>
      </c>
      <c r="E211" t="s">
        <v>47</v>
      </c>
      <c r="F211" t="s">
        <v>96</v>
      </c>
      <c r="G211" t="s">
        <v>49</v>
      </c>
      <c r="H211" t="s">
        <v>50</v>
      </c>
      <c r="I211" t="s">
        <v>94</v>
      </c>
      <c r="J211" t="s">
        <v>52</v>
      </c>
      <c r="K211">
        <v>1</v>
      </c>
      <c r="L211">
        <v>999</v>
      </c>
      <c r="M211" t="s">
        <v>53</v>
      </c>
      <c r="N211">
        <v>0</v>
      </c>
      <c r="O211">
        <v>0</v>
      </c>
      <c r="P211">
        <v>0</v>
      </c>
      <c r="Q211" s="4">
        <v>39.9</v>
      </c>
      <c r="R211" s="4">
        <v>2.8000000000000001E-2</v>
      </c>
      <c r="S211" s="4">
        <v>-1.17</v>
      </c>
      <c r="T211" s="4">
        <v>0</v>
      </c>
      <c r="U211">
        <v>0</v>
      </c>
      <c r="V211">
        <v>0</v>
      </c>
      <c r="W211">
        <v>39.9</v>
      </c>
      <c r="X211">
        <v>2.8000000000000001E-2</v>
      </c>
      <c r="Y211">
        <v>-1.17</v>
      </c>
      <c r="Z211" t="s">
        <v>54</v>
      </c>
      <c r="AA211" t="s">
        <v>55</v>
      </c>
      <c r="AB211">
        <v>20</v>
      </c>
      <c r="AC211" t="s">
        <v>97</v>
      </c>
      <c r="AD211" t="s">
        <v>57</v>
      </c>
      <c r="AE211" t="s">
        <v>95</v>
      </c>
      <c r="AF211" t="s">
        <v>47</v>
      </c>
      <c r="AG211" t="s">
        <v>112</v>
      </c>
      <c r="AH211" t="s">
        <v>53</v>
      </c>
      <c r="AI211" t="s">
        <v>113</v>
      </c>
      <c r="AJ211" t="s">
        <v>60</v>
      </c>
      <c r="AK211" t="s">
        <v>61</v>
      </c>
      <c r="AL211" t="s">
        <v>114</v>
      </c>
      <c r="AM211" t="s">
        <v>63</v>
      </c>
      <c r="AN211" s="2" t="s">
        <v>64</v>
      </c>
      <c r="AO211" t="s">
        <v>65</v>
      </c>
    </row>
    <row r="212" spans="1:41" ht="13.8" customHeight="1" x14ac:dyDescent="0.3">
      <c r="A212" t="s">
        <v>112</v>
      </c>
      <c r="B212" t="s">
        <v>45</v>
      </c>
      <c r="C212" t="s">
        <v>46</v>
      </c>
      <c r="D212" s="1">
        <v>43477.552361111113</v>
      </c>
      <c r="E212" t="s">
        <v>47</v>
      </c>
      <c r="F212" t="s">
        <v>98</v>
      </c>
      <c r="G212" t="s">
        <v>49</v>
      </c>
      <c r="H212" t="s">
        <v>50</v>
      </c>
      <c r="I212" t="s">
        <v>51</v>
      </c>
      <c r="J212" t="s">
        <v>52</v>
      </c>
      <c r="K212">
        <v>2.33</v>
      </c>
      <c r="L212">
        <v>2300</v>
      </c>
      <c r="M212" t="s">
        <v>53</v>
      </c>
      <c r="N212">
        <v>0</v>
      </c>
      <c r="O212">
        <v>0</v>
      </c>
      <c r="P212">
        <v>0</v>
      </c>
      <c r="Q212" s="4">
        <v>15.8</v>
      </c>
      <c r="R212" s="4">
        <v>0</v>
      </c>
      <c r="S212" s="4">
        <v>-0.93200000000000005</v>
      </c>
      <c r="T212" s="4">
        <v>0</v>
      </c>
      <c r="U212">
        <v>0</v>
      </c>
      <c r="V212">
        <v>0</v>
      </c>
      <c r="W212">
        <v>15.8</v>
      </c>
      <c r="X212">
        <v>0</v>
      </c>
      <c r="Y212">
        <v>-0.93200000000000005</v>
      </c>
      <c r="Z212" t="s">
        <v>54</v>
      </c>
      <c r="AA212" t="s">
        <v>55</v>
      </c>
      <c r="AB212">
        <v>20</v>
      </c>
      <c r="AC212" t="s">
        <v>99</v>
      </c>
      <c r="AD212" t="s">
        <v>57</v>
      </c>
      <c r="AE212" t="s">
        <v>58</v>
      </c>
      <c r="AF212" t="s">
        <v>47</v>
      </c>
      <c r="AG212" t="s">
        <v>112</v>
      </c>
      <c r="AH212" t="s">
        <v>53</v>
      </c>
      <c r="AI212" t="s">
        <v>113</v>
      </c>
      <c r="AJ212" t="s">
        <v>60</v>
      </c>
      <c r="AK212" t="s">
        <v>61</v>
      </c>
      <c r="AL212" t="s">
        <v>114</v>
      </c>
      <c r="AM212" t="s">
        <v>63</v>
      </c>
      <c r="AN212" s="2" t="s">
        <v>64</v>
      </c>
      <c r="AO212" t="s">
        <v>65</v>
      </c>
    </row>
    <row r="213" spans="1:41" ht="13.8" customHeight="1" x14ac:dyDescent="0.3">
      <c r="A213" t="s">
        <v>112</v>
      </c>
      <c r="B213" t="s">
        <v>45</v>
      </c>
      <c r="C213" t="s">
        <v>46</v>
      </c>
      <c r="D213" s="1">
        <v>43477.552361111113</v>
      </c>
      <c r="E213" t="s">
        <v>47</v>
      </c>
      <c r="F213" t="s">
        <v>98</v>
      </c>
      <c r="G213" t="s">
        <v>49</v>
      </c>
      <c r="H213" t="s">
        <v>50</v>
      </c>
      <c r="I213" t="s">
        <v>66</v>
      </c>
      <c r="J213" t="s">
        <v>52</v>
      </c>
      <c r="K213">
        <v>2.21</v>
      </c>
      <c r="L213">
        <v>1950</v>
      </c>
      <c r="M213" t="s">
        <v>53</v>
      </c>
      <c r="N213">
        <v>0</v>
      </c>
      <c r="O213">
        <v>0</v>
      </c>
      <c r="P213">
        <v>0</v>
      </c>
      <c r="Q213" s="4">
        <v>24.5</v>
      </c>
      <c r="R213" s="4">
        <v>9.9600000000000001E-3</v>
      </c>
      <c r="S213" s="4">
        <v>-1.01</v>
      </c>
      <c r="T213" s="4">
        <v>0</v>
      </c>
      <c r="U213">
        <v>0</v>
      </c>
      <c r="V213">
        <v>0</v>
      </c>
      <c r="W213">
        <v>24.5</v>
      </c>
      <c r="X213">
        <v>9.9600000000000001E-3</v>
      </c>
      <c r="Y213">
        <v>-1.01</v>
      </c>
      <c r="Z213" t="s">
        <v>54</v>
      </c>
      <c r="AA213" t="s">
        <v>55</v>
      </c>
      <c r="AB213">
        <v>20</v>
      </c>
      <c r="AC213" t="s">
        <v>99</v>
      </c>
      <c r="AD213" t="s">
        <v>57</v>
      </c>
      <c r="AE213" t="s">
        <v>67</v>
      </c>
      <c r="AF213" t="s">
        <v>47</v>
      </c>
      <c r="AG213" t="s">
        <v>112</v>
      </c>
      <c r="AH213" t="s">
        <v>53</v>
      </c>
      <c r="AI213" t="s">
        <v>113</v>
      </c>
      <c r="AJ213" t="s">
        <v>60</v>
      </c>
      <c r="AK213" t="s">
        <v>61</v>
      </c>
      <c r="AL213" t="s">
        <v>114</v>
      </c>
      <c r="AM213" t="s">
        <v>63</v>
      </c>
      <c r="AN213" s="2" t="s">
        <v>64</v>
      </c>
      <c r="AO213" t="s">
        <v>65</v>
      </c>
    </row>
    <row r="214" spans="1:41" ht="13.8" customHeight="1" x14ac:dyDescent="0.3">
      <c r="A214" t="s">
        <v>112</v>
      </c>
      <c r="B214" t="s">
        <v>45</v>
      </c>
      <c r="C214" t="s">
        <v>46</v>
      </c>
      <c r="D214" s="1">
        <v>43477.552361111113</v>
      </c>
      <c r="E214" t="s">
        <v>47</v>
      </c>
      <c r="F214" t="s">
        <v>98</v>
      </c>
      <c r="G214" t="s">
        <v>49</v>
      </c>
      <c r="H214" t="s">
        <v>50</v>
      </c>
      <c r="I214" t="s">
        <v>68</v>
      </c>
      <c r="J214" t="s">
        <v>52</v>
      </c>
      <c r="K214">
        <v>3.23</v>
      </c>
      <c r="L214">
        <v>2300</v>
      </c>
      <c r="M214" t="s">
        <v>53</v>
      </c>
      <c r="N214">
        <v>0</v>
      </c>
      <c r="O214">
        <v>0</v>
      </c>
      <c r="P214">
        <v>0</v>
      </c>
      <c r="Q214" s="4">
        <v>10.4</v>
      </c>
      <c r="R214" s="4">
        <v>5.8799999999999998E-3</v>
      </c>
      <c r="S214" s="4">
        <v>-0.52800000000000002</v>
      </c>
      <c r="T214" s="4">
        <v>0</v>
      </c>
      <c r="U214">
        <v>0</v>
      </c>
      <c r="V214">
        <v>0</v>
      </c>
      <c r="W214">
        <v>10.4</v>
      </c>
      <c r="X214">
        <v>5.8799999999999998E-3</v>
      </c>
      <c r="Y214">
        <v>-0.52800000000000002</v>
      </c>
      <c r="Z214" t="s">
        <v>54</v>
      </c>
      <c r="AA214" t="s">
        <v>55</v>
      </c>
      <c r="AB214">
        <v>20</v>
      </c>
      <c r="AC214" t="s">
        <v>99</v>
      </c>
      <c r="AD214" t="s">
        <v>57</v>
      </c>
      <c r="AE214" t="s">
        <v>69</v>
      </c>
      <c r="AF214" t="s">
        <v>47</v>
      </c>
      <c r="AG214" t="s">
        <v>112</v>
      </c>
      <c r="AH214" t="s">
        <v>53</v>
      </c>
      <c r="AI214" t="s">
        <v>113</v>
      </c>
      <c r="AJ214" t="s">
        <v>60</v>
      </c>
      <c r="AK214" t="s">
        <v>61</v>
      </c>
      <c r="AL214" t="s">
        <v>114</v>
      </c>
      <c r="AM214" t="s">
        <v>63</v>
      </c>
      <c r="AN214" s="2" t="s">
        <v>64</v>
      </c>
      <c r="AO214" t="s">
        <v>65</v>
      </c>
    </row>
    <row r="215" spans="1:41" ht="13.8" customHeight="1" x14ac:dyDescent="0.3">
      <c r="A215" t="s">
        <v>112</v>
      </c>
      <c r="B215" t="s">
        <v>45</v>
      </c>
      <c r="C215" t="s">
        <v>46</v>
      </c>
      <c r="D215" s="1">
        <v>43477.552361111113</v>
      </c>
      <c r="E215" t="s">
        <v>47</v>
      </c>
      <c r="F215" t="s">
        <v>98</v>
      </c>
      <c r="G215" t="s">
        <v>49</v>
      </c>
      <c r="H215" t="s">
        <v>50</v>
      </c>
      <c r="I215" t="s">
        <v>70</v>
      </c>
      <c r="J215" t="s">
        <v>52</v>
      </c>
      <c r="K215">
        <v>3.17</v>
      </c>
      <c r="L215">
        <v>2300</v>
      </c>
      <c r="M215" t="s">
        <v>53</v>
      </c>
      <c r="N215">
        <v>0</v>
      </c>
      <c r="O215">
        <v>0</v>
      </c>
      <c r="P215">
        <v>0</v>
      </c>
      <c r="Q215" s="4">
        <v>18.2</v>
      </c>
      <c r="R215" s="4">
        <v>2.24E-2</v>
      </c>
      <c r="S215" s="4">
        <v>-0.40200000000000002</v>
      </c>
      <c r="T215" s="4">
        <v>0</v>
      </c>
      <c r="U215">
        <v>0</v>
      </c>
      <c r="V215">
        <v>0</v>
      </c>
      <c r="W215">
        <v>18.2</v>
      </c>
      <c r="X215">
        <v>2.24E-2</v>
      </c>
      <c r="Y215">
        <v>-0.40200000000000002</v>
      </c>
      <c r="Z215" t="s">
        <v>54</v>
      </c>
      <c r="AA215" t="s">
        <v>55</v>
      </c>
      <c r="AB215">
        <v>20</v>
      </c>
      <c r="AC215" t="s">
        <v>99</v>
      </c>
      <c r="AD215" t="s">
        <v>57</v>
      </c>
      <c r="AE215" t="s">
        <v>71</v>
      </c>
      <c r="AF215" t="s">
        <v>47</v>
      </c>
      <c r="AG215" t="s">
        <v>112</v>
      </c>
      <c r="AH215" t="s">
        <v>53</v>
      </c>
      <c r="AI215" t="s">
        <v>113</v>
      </c>
      <c r="AJ215" t="s">
        <v>60</v>
      </c>
      <c r="AK215" t="s">
        <v>61</v>
      </c>
      <c r="AL215" t="s">
        <v>114</v>
      </c>
      <c r="AM215" t="s">
        <v>63</v>
      </c>
      <c r="AN215" s="2" t="s">
        <v>64</v>
      </c>
      <c r="AO215" t="s">
        <v>65</v>
      </c>
    </row>
    <row r="216" spans="1:41" ht="13.8" customHeight="1" x14ac:dyDescent="0.3">
      <c r="A216" t="s">
        <v>112</v>
      </c>
      <c r="B216" t="s">
        <v>45</v>
      </c>
      <c r="C216" t="s">
        <v>46</v>
      </c>
      <c r="D216" s="1">
        <v>43477.552361111113</v>
      </c>
      <c r="E216" t="s">
        <v>47</v>
      </c>
      <c r="F216" t="s">
        <v>98</v>
      </c>
      <c r="G216" t="s">
        <v>49</v>
      </c>
      <c r="H216" t="s">
        <v>50</v>
      </c>
      <c r="I216" t="s">
        <v>72</v>
      </c>
      <c r="J216" t="s">
        <v>52</v>
      </c>
      <c r="K216">
        <v>3.55</v>
      </c>
      <c r="L216">
        <v>2300</v>
      </c>
      <c r="M216" t="s">
        <v>53</v>
      </c>
      <c r="N216">
        <v>0</v>
      </c>
      <c r="O216">
        <v>0</v>
      </c>
      <c r="P216">
        <v>0</v>
      </c>
      <c r="Q216" s="4">
        <v>9.27</v>
      </c>
      <c r="R216" s="4">
        <v>7.3200000000000001E-3</v>
      </c>
      <c r="S216" s="4">
        <v>-0.33200000000000002</v>
      </c>
      <c r="T216" s="4">
        <v>0</v>
      </c>
      <c r="U216">
        <v>0</v>
      </c>
      <c r="V216">
        <v>0</v>
      </c>
      <c r="W216">
        <v>9.27</v>
      </c>
      <c r="X216">
        <v>7.3200000000000001E-3</v>
      </c>
      <c r="Y216">
        <v>-0.33200000000000002</v>
      </c>
      <c r="Z216" t="s">
        <v>54</v>
      </c>
      <c r="AA216" t="s">
        <v>55</v>
      </c>
      <c r="AB216">
        <v>20</v>
      </c>
      <c r="AC216" t="s">
        <v>99</v>
      </c>
      <c r="AD216" t="s">
        <v>57</v>
      </c>
      <c r="AE216" t="s">
        <v>73</v>
      </c>
      <c r="AF216" t="s">
        <v>47</v>
      </c>
      <c r="AG216" t="s">
        <v>112</v>
      </c>
      <c r="AH216" t="s">
        <v>53</v>
      </c>
      <c r="AI216" t="s">
        <v>113</v>
      </c>
      <c r="AJ216" t="s">
        <v>60</v>
      </c>
      <c r="AK216" t="s">
        <v>61</v>
      </c>
      <c r="AL216" t="s">
        <v>114</v>
      </c>
      <c r="AM216" t="s">
        <v>63</v>
      </c>
      <c r="AN216" s="2" t="s">
        <v>64</v>
      </c>
      <c r="AO216" t="s">
        <v>65</v>
      </c>
    </row>
    <row r="217" spans="1:41" ht="13.8" customHeight="1" x14ac:dyDescent="0.3">
      <c r="A217" t="s">
        <v>112</v>
      </c>
      <c r="B217" t="s">
        <v>45</v>
      </c>
      <c r="C217" t="s">
        <v>46</v>
      </c>
      <c r="D217" s="1">
        <v>43477.552361111113</v>
      </c>
      <c r="E217" t="s">
        <v>47</v>
      </c>
      <c r="F217" t="s">
        <v>98</v>
      </c>
      <c r="G217" t="s">
        <v>49</v>
      </c>
      <c r="H217" t="s">
        <v>50</v>
      </c>
      <c r="I217" t="s">
        <v>74</v>
      </c>
      <c r="J217" t="s">
        <v>52</v>
      </c>
      <c r="K217">
        <v>4.01</v>
      </c>
      <c r="L217">
        <v>2390</v>
      </c>
      <c r="M217" t="s">
        <v>53</v>
      </c>
      <c r="N217">
        <v>0</v>
      </c>
      <c r="O217">
        <v>0</v>
      </c>
      <c r="P217">
        <v>0</v>
      </c>
      <c r="Q217" s="4">
        <v>8.84</v>
      </c>
      <c r="R217" s="4">
        <v>1.17E-2</v>
      </c>
      <c r="S217" s="4">
        <v>-0.24399999999999999</v>
      </c>
      <c r="T217" s="4">
        <v>0</v>
      </c>
      <c r="U217">
        <v>0</v>
      </c>
      <c r="V217">
        <v>0</v>
      </c>
      <c r="W217">
        <v>8.84</v>
      </c>
      <c r="X217">
        <v>1.17E-2</v>
      </c>
      <c r="Y217">
        <v>-0.24399999999999999</v>
      </c>
      <c r="Z217" t="s">
        <v>54</v>
      </c>
      <c r="AA217" t="s">
        <v>55</v>
      </c>
      <c r="AB217">
        <v>20</v>
      </c>
      <c r="AC217" t="s">
        <v>99</v>
      </c>
      <c r="AD217" t="s">
        <v>57</v>
      </c>
      <c r="AE217" t="s">
        <v>75</v>
      </c>
      <c r="AF217" t="s">
        <v>47</v>
      </c>
      <c r="AG217" t="s">
        <v>112</v>
      </c>
      <c r="AH217" t="s">
        <v>53</v>
      </c>
      <c r="AI217" t="s">
        <v>113</v>
      </c>
      <c r="AJ217" t="s">
        <v>60</v>
      </c>
      <c r="AK217" t="s">
        <v>61</v>
      </c>
      <c r="AL217" t="s">
        <v>114</v>
      </c>
      <c r="AM217" t="s">
        <v>63</v>
      </c>
      <c r="AN217" s="2" t="s">
        <v>64</v>
      </c>
      <c r="AO217" t="s">
        <v>65</v>
      </c>
    </row>
    <row r="218" spans="1:41" ht="13.8" customHeight="1" x14ac:dyDescent="0.3">
      <c r="A218" t="s">
        <v>112</v>
      </c>
      <c r="B218" t="s">
        <v>45</v>
      </c>
      <c r="C218" t="s">
        <v>46</v>
      </c>
      <c r="D218" s="1">
        <v>43477.552361111113</v>
      </c>
      <c r="E218" t="s">
        <v>47</v>
      </c>
      <c r="F218" t="s">
        <v>98</v>
      </c>
      <c r="G218" t="s">
        <v>49</v>
      </c>
      <c r="H218" t="s">
        <v>50</v>
      </c>
      <c r="I218" t="s">
        <v>76</v>
      </c>
      <c r="J218" t="s">
        <v>52</v>
      </c>
      <c r="K218">
        <v>3.21</v>
      </c>
      <c r="L218">
        <v>2390</v>
      </c>
      <c r="M218" t="s">
        <v>53</v>
      </c>
      <c r="N218">
        <v>0</v>
      </c>
      <c r="O218">
        <v>0</v>
      </c>
      <c r="P218">
        <v>0</v>
      </c>
      <c r="Q218" s="4">
        <v>4.87</v>
      </c>
      <c r="R218" s="4">
        <v>9.3500000000000007E-3</v>
      </c>
      <c r="S218" s="4">
        <v>-0.16300000000000001</v>
      </c>
      <c r="T218" s="4">
        <v>0</v>
      </c>
      <c r="U218">
        <v>0</v>
      </c>
      <c r="V218">
        <v>0</v>
      </c>
      <c r="W218">
        <v>4.87</v>
      </c>
      <c r="X218">
        <v>9.3500000000000007E-3</v>
      </c>
      <c r="Y218">
        <v>-0.16300000000000001</v>
      </c>
      <c r="Z218" t="s">
        <v>54</v>
      </c>
      <c r="AA218" t="s">
        <v>55</v>
      </c>
      <c r="AB218">
        <v>20</v>
      </c>
      <c r="AC218" t="s">
        <v>99</v>
      </c>
      <c r="AD218" t="s">
        <v>57</v>
      </c>
      <c r="AE218" t="s">
        <v>77</v>
      </c>
      <c r="AF218" t="s">
        <v>47</v>
      </c>
      <c r="AG218" t="s">
        <v>112</v>
      </c>
      <c r="AH218" t="s">
        <v>53</v>
      </c>
      <c r="AI218" t="s">
        <v>113</v>
      </c>
      <c r="AJ218" t="s">
        <v>60</v>
      </c>
      <c r="AK218" t="s">
        <v>61</v>
      </c>
      <c r="AL218" t="s">
        <v>114</v>
      </c>
      <c r="AM218" t="s">
        <v>63</v>
      </c>
      <c r="AN218" s="2" t="s">
        <v>64</v>
      </c>
      <c r="AO218" t="s">
        <v>65</v>
      </c>
    </row>
    <row r="219" spans="1:41" ht="13.8" customHeight="1" x14ac:dyDescent="0.3">
      <c r="A219" t="s">
        <v>112</v>
      </c>
      <c r="B219" t="s">
        <v>45</v>
      </c>
      <c r="C219" t="s">
        <v>46</v>
      </c>
      <c r="D219" s="1">
        <v>43477.552361111113</v>
      </c>
      <c r="E219" t="s">
        <v>47</v>
      </c>
      <c r="F219" t="s">
        <v>98</v>
      </c>
      <c r="G219" t="s">
        <v>49</v>
      </c>
      <c r="H219" t="s">
        <v>50</v>
      </c>
      <c r="I219" t="s">
        <v>78</v>
      </c>
      <c r="J219" t="s">
        <v>52</v>
      </c>
      <c r="K219">
        <v>3.77</v>
      </c>
      <c r="L219">
        <v>2390</v>
      </c>
      <c r="M219" t="s">
        <v>53</v>
      </c>
      <c r="N219">
        <v>0</v>
      </c>
      <c r="O219">
        <v>0</v>
      </c>
      <c r="P219">
        <v>0</v>
      </c>
      <c r="Q219" s="4">
        <v>12.1</v>
      </c>
      <c r="R219" s="4">
        <v>2.0400000000000001E-2</v>
      </c>
      <c r="S219" s="4">
        <v>-0.10199999999999999</v>
      </c>
      <c r="T219" s="4">
        <v>0</v>
      </c>
      <c r="U219">
        <v>0</v>
      </c>
      <c r="V219">
        <v>0</v>
      </c>
      <c r="W219">
        <v>12.1</v>
      </c>
      <c r="X219">
        <v>2.0400000000000001E-2</v>
      </c>
      <c r="Y219">
        <v>-0.10199999999999999</v>
      </c>
      <c r="Z219" t="s">
        <v>54</v>
      </c>
      <c r="AA219" t="s">
        <v>55</v>
      </c>
      <c r="AB219">
        <v>20</v>
      </c>
      <c r="AC219" t="s">
        <v>99</v>
      </c>
      <c r="AD219" t="s">
        <v>57</v>
      </c>
      <c r="AE219" t="s">
        <v>79</v>
      </c>
      <c r="AF219" t="s">
        <v>47</v>
      </c>
      <c r="AG219" t="s">
        <v>112</v>
      </c>
      <c r="AH219" t="s">
        <v>53</v>
      </c>
      <c r="AI219" t="s">
        <v>113</v>
      </c>
      <c r="AJ219" t="s">
        <v>60</v>
      </c>
      <c r="AK219" t="s">
        <v>61</v>
      </c>
      <c r="AL219" t="s">
        <v>114</v>
      </c>
      <c r="AM219" t="s">
        <v>63</v>
      </c>
      <c r="AN219" s="2" t="s">
        <v>64</v>
      </c>
      <c r="AO219" t="s">
        <v>65</v>
      </c>
    </row>
    <row r="220" spans="1:41" ht="13.8" customHeight="1" x14ac:dyDescent="0.3">
      <c r="A220" t="s">
        <v>112</v>
      </c>
      <c r="B220" t="s">
        <v>45</v>
      </c>
      <c r="C220" t="s">
        <v>46</v>
      </c>
      <c r="D220" s="1">
        <v>43477.552361111113</v>
      </c>
      <c r="E220" t="s">
        <v>47</v>
      </c>
      <c r="F220" t="s">
        <v>98</v>
      </c>
      <c r="G220" t="s">
        <v>49</v>
      </c>
      <c r="H220" t="s">
        <v>50</v>
      </c>
      <c r="I220" t="s">
        <v>80</v>
      </c>
      <c r="J220" t="s">
        <v>52</v>
      </c>
      <c r="K220">
        <v>3.37</v>
      </c>
      <c r="L220">
        <v>2420</v>
      </c>
      <c r="M220" t="s">
        <v>53</v>
      </c>
      <c r="N220">
        <v>0</v>
      </c>
      <c r="O220">
        <v>0</v>
      </c>
      <c r="P220">
        <v>0</v>
      </c>
      <c r="Q220" s="4">
        <v>15.7</v>
      </c>
      <c r="R220" s="4">
        <v>1.6899999999999998E-2</v>
      </c>
      <c r="S220" s="4">
        <v>-0.247</v>
      </c>
      <c r="T220" s="4">
        <v>0</v>
      </c>
      <c r="U220">
        <v>0</v>
      </c>
      <c r="V220">
        <v>0</v>
      </c>
      <c r="W220">
        <v>15.7</v>
      </c>
      <c r="X220">
        <v>1.6899999999999998E-2</v>
      </c>
      <c r="Y220">
        <v>-0.247</v>
      </c>
      <c r="Z220" t="s">
        <v>54</v>
      </c>
      <c r="AA220" t="s">
        <v>55</v>
      </c>
      <c r="AB220">
        <v>20</v>
      </c>
      <c r="AC220" t="s">
        <v>99</v>
      </c>
      <c r="AD220" t="s">
        <v>57</v>
      </c>
      <c r="AE220" t="s">
        <v>81</v>
      </c>
      <c r="AF220" t="s">
        <v>47</v>
      </c>
      <c r="AG220" t="s">
        <v>112</v>
      </c>
      <c r="AH220" t="s">
        <v>53</v>
      </c>
      <c r="AI220" t="s">
        <v>113</v>
      </c>
      <c r="AJ220" t="s">
        <v>60</v>
      </c>
      <c r="AK220" t="s">
        <v>61</v>
      </c>
      <c r="AL220" t="s">
        <v>114</v>
      </c>
      <c r="AM220" t="s">
        <v>63</v>
      </c>
      <c r="AN220" s="2" t="s">
        <v>64</v>
      </c>
      <c r="AO220" t="s">
        <v>65</v>
      </c>
    </row>
    <row r="221" spans="1:41" ht="13.8" customHeight="1" x14ac:dyDescent="0.3">
      <c r="A221" t="s">
        <v>112</v>
      </c>
      <c r="B221" t="s">
        <v>45</v>
      </c>
      <c r="C221" t="s">
        <v>46</v>
      </c>
      <c r="D221" s="1">
        <v>43477.552361111113</v>
      </c>
      <c r="E221" t="s">
        <v>47</v>
      </c>
      <c r="F221" t="s">
        <v>98</v>
      </c>
      <c r="G221" t="s">
        <v>49</v>
      </c>
      <c r="H221" t="s">
        <v>50</v>
      </c>
      <c r="I221" t="s">
        <v>82</v>
      </c>
      <c r="J221" t="s">
        <v>52</v>
      </c>
      <c r="K221">
        <v>2.5299999999999998</v>
      </c>
      <c r="L221">
        <v>1950</v>
      </c>
      <c r="M221" t="s">
        <v>53</v>
      </c>
      <c r="N221">
        <v>0</v>
      </c>
      <c r="O221">
        <v>0</v>
      </c>
      <c r="P221">
        <v>0</v>
      </c>
      <c r="Q221" s="4">
        <v>25.1</v>
      </c>
      <c r="R221" s="4">
        <v>1.54E-2</v>
      </c>
      <c r="S221" s="4">
        <v>-0.45400000000000001</v>
      </c>
      <c r="T221" s="4">
        <v>0</v>
      </c>
      <c r="U221">
        <v>0</v>
      </c>
      <c r="V221">
        <v>0</v>
      </c>
      <c r="W221">
        <v>25.1</v>
      </c>
      <c r="X221">
        <v>1.54E-2</v>
      </c>
      <c r="Y221">
        <v>-0.45400000000000001</v>
      </c>
      <c r="Z221" t="s">
        <v>54</v>
      </c>
      <c r="AA221" t="s">
        <v>55</v>
      </c>
      <c r="AB221">
        <v>20</v>
      </c>
      <c r="AC221" t="s">
        <v>99</v>
      </c>
      <c r="AD221" t="s">
        <v>57</v>
      </c>
      <c r="AE221" t="s">
        <v>83</v>
      </c>
      <c r="AF221" t="s">
        <v>47</v>
      </c>
      <c r="AG221" t="s">
        <v>112</v>
      </c>
      <c r="AH221" t="s">
        <v>53</v>
      </c>
      <c r="AI221" t="s">
        <v>113</v>
      </c>
      <c r="AJ221" t="s">
        <v>60</v>
      </c>
      <c r="AK221" t="s">
        <v>61</v>
      </c>
      <c r="AL221" t="s">
        <v>114</v>
      </c>
      <c r="AM221" t="s">
        <v>63</v>
      </c>
      <c r="AN221" s="2" t="s">
        <v>64</v>
      </c>
      <c r="AO221" t="s">
        <v>65</v>
      </c>
    </row>
    <row r="222" spans="1:41" ht="13.8" customHeight="1" x14ac:dyDescent="0.3">
      <c r="A222" t="s">
        <v>112</v>
      </c>
      <c r="B222" t="s">
        <v>45</v>
      </c>
      <c r="C222" t="s">
        <v>46</v>
      </c>
      <c r="D222" s="1">
        <v>43477.552361111113</v>
      </c>
      <c r="E222" t="s">
        <v>47</v>
      </c>
      <c r="F222" t="s">
        <v>98</v>
      </c>
      <c r="G222" t="s">
        <v>49</v>
      </c>
      <c r="H222" t="s">
        <v>50</v>
      </c>
      <c r="I222" t="s">
        <v>84</v>
      </c>
      <c r="J222" t="s">
        <v>52</v>
      </c>
      <c r="K222">
        <v>2.66</v>
      </c>
      <c r="L222">
        <v>1950</v>
      </c>
      <c r="M222" t="s">
        <v>53</v>
      </c>
      <c r="N222">
        <v>0</v>
      </c>
      <c r="O222">
        <v>0</v>
      </c>
      <c r="P222">
        <v>0</v>
      </c>
      <c r="Q222" s="4">
        <v>29.4</v>
      </c>
      <c r="R222" s="4">
        <v>2.7400000000000001E-2</v>
      </c>
      <c r="S222" s="4">
        <v>-0.54500000000000004</v>
      </c>
      <c r="T222" s="4">
        <v>0</v>
      </c>
      <c r="U222">
        <v>0</v>
      </c>
      <c r="V222">
        <v>0</v>
      </c>
      <c r="W222">
        <v>29.4</v>
      </c>
      <c r="X222">
        <v>2.7400000000000001E-2</v>
      </c>
      <c r="Y222">
        <v>-0.54500000000000004</v>
      </c>
      <c r="Z222" t="s">
        <v>54</v>
      </c>
      <c r="AA222" t="s">
        <v>55</v>
      </c>
      <c r="AB222">
        <v>20</v>
      </c>
      <c r="AC222" t="s">
        <v>99</v>
      </c>
      <c r="AD222" t="s">
        <v>57</v>
      </c>
      <c r="AE222" t="s">
        <v>85</v>
      </c>
      <c r="AF222" t="s">
        <v>47</v>
      </c>
      <c r="AG222" t="s">
        <v>112</v>
      </c>
      <c r="AH222" t="s">
        <v>53</v>
      </c>
      <c r="AI222" t="s">
        <v>113</v>
      </c>
      <c r="AJ222" t="s">
        <v>60</v>
      </c>
      <c r="AK222" t="s">
        <v>61</v>
      </c>
      <c r="AL222" t="s">
        <v>114</v>
      </c>
      <c r="AM222" t="s">
        <v>63</v>
      </c>
      <c r="AN222" s="2" t="s">
        <v>64</v>
      </c>
      <c r="AO222" t="s">
        <v>65</v>
      </c>
    </row>
    <row r="223" spans="1:41" ht="13.8" customHeight="1" x14ac:dyDescent="0.3">
      <c r="A223" t="s">
        <v>112</v>
      </c>
      <c r="B223" t="s">
        <v>45</v>
      </c>
      <c r="C223" t="s">
        <v>46</v>
      </c>
      <c r="D223" s="1">
        <v>43477.552361111113</v>
      </c>
      <c r="E223" t="s">
        <v>47</v>
      </c>
      <c r="F223" t="s">
        <v>98</v>
      </c>
      <c r="G223" t="s">
        <v>49</v>
      </c>
      <c r="H223" t="s">
        <v>50</v>
      </c>
      <c r="I223" t="s">
        <v>86</v>
      </c>
      <c r="J223" t="s">
        <v>52</v>
      </c>
      <c r="K223">
        <v>2.4700000000000002</v>
      </c>
      <c r="L223">
        <v>1950</v>
      </c>
      <c r="M223" t="s">
        <v>53</v>
      </c>
      <c r="N223">
        <v>0</v>
      </c>
      <c r="O223">
        <v>0</v>
      </c>
      <c r="P223">
        <v>0</v>
      </c>
      <c r="Q223" s="4">
        <v>22.6</v>
      </c>
      <c r="R223" s="4">
        <v>1.26E-2</v>
      </c>
      <c r="S223" s="4">
        <v>-0.6</v>
      </c>
      <c r="T223" s="4">
        <v>0</v>
      </c>
      <c r="U223">
        <v>0</v>
      </c>
      <c r="V223">
        <v>0</v>
      </c>
      <c r="W223">
        <v>22.6</v>
      </c>
      <c r="X223">
        <v>1.26E-2</v>
      </c>
      <c r="Y223">
        <v>-0.6</v>
      </c>
      <c r="Z223" t="s">
        <v>54</v>
      </c>
      <c r="AA223" t="s">
        <v>55</v>
      </c>
      <c r="AB223">
        <v>20</v>
      </c>
      <c r="AC223" t="s">
        <v>99</v>
      </c>
      <c r="AD223" t="s">
        <v>57</v>
      </c>
      <c r="AE223" t="s">
        <v>87</v>
      </c>
      <c r="AF223" t="s">
        <v>47</v>
      </c>
      <c r="AG223" t="s">
        <v>112</v>
      </c>
      <c r="AH223" t="s">
        <v>53</v>
      </c>
      <c r="AI223" t="s">
        <v>113</v>
      </c>
      <c r="AJ223" t="s">
        <v>60</v>
      </c>
      <c r="AK223" t="s">
        <v>61</v>
      </c>
      <c r="AL223" t="s">
        <v>114</v>
      </c>
      <c r="AM223" t="s">
        <v>63</v>
      </c>
      <c r="AN223" s="2" t="s">
        <v>64</v>
      </c>
      <c r="AO223" t="s">
        <v>65</v>
      </c>
    </row>
    <row r="224" spans="1:41" ht="13.8" customHeight="1" x14ac:dyDescent="0.3">
      <c r="A224" t="s">
        <v>112</v>
      </c>
      <c r="B224" t="s">
        <v>45</v>
      </c>
      <c r="C224" t="s">
        <v>46</v>
      </c>
      <c r="D224" s="1">
        <v>43477.552361111113</v>
      </c>
      <c r="E224" t="s">
        <v>47</v>
      </c>
      <c r="F224" t="s">
        <v>98</v>
      </c>
      <c r="G224" t="s">
        <v>49</v>
      </c>
      <c r="H224" t="s">
        <v>50</v>
      </c>
      <c r="I224" t="s">
        <v>88</v>
      </c>
      <c r="J224" t="s">
        <v>52</v>
      </c>
      <c r="K224">
        <v>2.5499999999999998</v>
      </c>
      <c r="L224">
        <v>1950</v>
      </c>
      <c r="M224" t="s">
        <v>53</v>
      </c>
      <c r="N224">
        <v>0</v>
      </c>
      <c r="O224">
        <v>0</v>
      </c>
      <c r="P224">
        <v>0</v>
      </c>
      <c r="Q224" s="4">
        <v>32.799999999999997</v>
      </c>
      <c r="R224" s="4">
        <v>1.5299999999999999E-2</v>
      </c>
      <c r="S224" s="4">
        <v>-0.49199999999999999</v>
      </c>
      <c r="T224" s="4">
        <v>0</v>
      </c>
      <c r="U224">
        <v>0</v>
      </c>
      <c r="V224">
        <v>0</v>
      </c>
      <c r="W224">
        <v>32.799999999999997</v>
      </c>
      <c r="X224">
        <v>1.5299999999999999E-2</v>
      </c>
      <c r="Y224">
        <v>-0.49199999999999999</v>
      </c>
      <c r="Z224" t="s">
        <v>54</v>
      </c>
      <c r="AA224" t="s">
        <v>55</v>
      </c>
      <c r="AB224">
        <v>20</v>
      </c>
      <c r="AC224" t="s">
        <v>99</v>
      </c>
      <c r="AD224" t="s">
        <v>57</v>
      </c>
      <c r="AE224" t="s">
        <v>89</v>
      </c>
      <c r="AF224" t="s">
        <v>47</v>
      </c>
      <c r="AG224" t="s">
        <v>112</v>
      </c>
      <c r="AH224" t="s">
        <v>53</v>
      </c>
      <c r="AI224" t="s">
        <v>113</v>
      </c>
      <c r="AJ224" t="s">
        <v>60</v>
      </c>
      <c r="AK224" t="s">
        <v>61</v>
      </c>
      <c r="AL224" t="s">
        <v>114</v>
      </c>
      <c r="AM224" t="s">
        <v>63</v>
      </c>
      <c r="AN224" s="2" t="s">
        <v>64</v>
      </c>
      <c r="AO224" t="s">
        <v>65</v>
      </c>
    </row>
    <row r="225" spans="1:41" ht="13.8" customHeight="1" x14ac:dyDescent="0.3">
      <c r="A225" t="s">
        <v>112</v>
      </c>
      <c r="B225" t="s">
        <v>45</v>
      </c>
      <c r="C225" t="s">
        <v>46</v>
      </c>
      <c r="D225" s="1">
        <v>43477.552361111113</v>
      </c>
      <c r="E225" t="s">
        <v>47</v>
      </c>
      <c r="F225" t="s">
        <v>98</v>
      </c>
      <c r="G225" t="s">
        <v>49</v>
      </c>
      <c r="H225" t="s">
        <v>50</v>
      </c>
      <c r="I225" t="s">
        <v>90</v>
      </c>
      <c r="J225" t="s">
        <v>52</v>
      </c>
      <c r="K225">
        <v>3.17</v>
      </c>
      <c r="L225">
        <v>2160</v>
      </c>
      <c r="M225" t="s">
        <v>53</v>
      </c>
      <c r="N225">
        <v>0</v>
      </c>
      <c r="O225">
        <v>0</v>
      </c>
      <c r="P225">
        <v>0</v>
      </c>
      <c r="Q225" s="4">
        <v>57.4</v>
      </c>
      <c r="R225" s="4">
        <v>3.1899999999999998E-2</v>
      </c>
      <c r="S225" s="4">
        <v>-0.28100000000000003</v>
      </c>
      <c r="T225" s="4">
        <v>0</v>
      </c>
      <c r="U225">
        <v>0</v>
      </c>
      <c r="V225">
        <v>0</v>
      </c>
      <c r="W225">
        <v>57.4</v>
      </c>
      <c r="X225">
        <v>3.1899999999999998E-2</v>
      </c>
      <c r="Y225">
        <v>-0.28100000000000003</v>
      </c>
      <c r="Z225" t="s">
        <v>54</v>
      </c>
      <c r="AA225" t="s">
        <v>55</v>
      </c>
      <c r="AB225">
        <v>20</v>
      </c>
      <c r="AC225" t="s">
        <v>99</v>
      </c>
      <c r="AD225" t="s">
        <v>57</v>
      </c>
      <c r="AE225" t="s">
        <v>91</v>
      </c>
      <c r="AF225" t="s">
        <v>47</v>
      </c>
      <c r="AG225" t="s">
        <v>112</v>
      </c>
      <c r="AH225" t="s">
        <v>53</v>
      </c>
      <c r="AI225" t="s">
        <v>113</v>
      </c>
      <c r="AJ225" t="s">
        <v>60</v>
      </c>
      <c r="AK225" t="s">
        <v>61</v>
      </c>
      <c r="AL225" t="s">
        <v>114</v>
      </c>
      <c r="AM225" t="s">
        <v>63</v>
      </c>
      <c r="AN225" s="2" t="s">
        <v>64</v>
      </c>
      <c r="AO225" t="s">
        <v>65</v>
      </c>
    </row>
    <row r="226" spans="1:41" ht="13.8" customHeight="1" x14ac:dyDescent="0.3">
      <c r="A226" t="s">
        <v>112</v>
      </c>
      <c r="B226" t="s">
        <v>45</v>
      </c>
      <c r="C226" t="s">
        <v>46</v>
      </c>
      <c r="D226" s="1">
        <v>43477.552361111113</v>
      </c>
      <c r="E226" t="s">
        <v>47</v>
      </c>
      <c r="F226" t="s">
        <v>98</v>
      </c>
      <c r="G226" t="s">
        <v>49</v>
      </c>
      <c r="H226" t="s">
        <v>50</v>
      </c>
      <c r="I226" t="s">
        <v>92</v>
      </c>
      <c r="J226" t="s">
        <v>52</v>
      </c>
      <c r="K226">
        <v>3.4</v>
      </c>
      <c r="L226">
        <v>2160</v>
      </c>
      <c r="M226" t="s">
        <v>53</v>
      </c>
      <c r="N226">
        <v>0</v>
      </c>
      <c r="O226">
        <v>0</v>
      </c>
      <c r="P226">
        <v>0</v>
      </c>
      <c r="Q226" s="4">
        <v>58.2</v>
      </c>
      <c r="R226" s="4">
        <v>2.9700000000000001E-2</v>
      </c>
      <c r="S226" s="4">
        <v>-0.12</v>
      </c>
      <c r="T226" s="4">
        <v>0</v>
      </c>
      <c r="U226">
        <v>0</v>
      </c>
      <c r="V226">
        <v>0</v>
      </c>
      <c r="W226">
        <v>58.2</v>
      </c>
      <c r="X226">
        <v>2.9700000000000001E-2</v>
      </c>
      <c r="Y226">
        <v>-0.12</v>
      </c>
      <c r="Z226" t="s">
        <v>54</v>
      </c>
      <c r="AA226" t="s">
        <v>55</v>
      </c>
      <c r="AB226">
        <v>20</v>
      </c>
      <c r="AC226" t="s">
        <v>99</v>
      </c>
      <c r="AD226" t="s">
        <v>57</v>
      </c>
      <c r="AE226" t="s">
        <v>93</v>
      </c>
      <c r="AF226" t="s">
        <v>47</v>
      </c>
      <c r="AG226" t="s">
        <v>112</v>
      </c>
      <c r="AH226" t="s">
        <v>53</v>
      </c>
      <c r="AI226" t="s">
        <v>113</v>
      </c>
      <c r="AJ226" t="s">
        <v>60</v>
      </c>
      <c r="AK226" t="s">
        <v>61</v>
      </c>
      <c r="AL226" t="s">
        <v>114</v>
      </c>
      <c r="AM226" t="s">
        <v>63</v>
      </c>
      <c r="AN226" s="2" t="s">
        <v>64</v>
      </c>
      <c r="AO226" t="s">
        <v>65</v>
      </c>
    </row>
    <row r="227" spans="1:41" ht="13.8" customHeight="1" x14ac:dyDescent="0.3">
      <c r="A227" t="s">
        <v>112</v>
      </c>
      <c r="B227" t="s">
        <v>45</v>
      </c>
      <c r="C227" t="s">
        <v>46</v>
      </c>
      <c r="D227" s="1">
        <v>43477.552361111113</v>
      </c>
      <c r="E227" t="s">
        <v>47</v>
      </c>
      <c r="F227" t="s">
        <v>98</v>
      </c>
      <c r="G227" t="s">
        <v>49</v>
      </c>
      <c r="H227" t="s">
        <v>50</v>
      </c>
      <c r="I227" t="s">
        <v>94</v>
      </c>
      <c r="J227" t="s">
        <v>52</v>
      </c>
      <c r="K227">
        <v>3.61</v>
      </c>
      <c r="L227">
        <v>2300</v>
      </c>
      <c r="M227" t="s">
        <v>53</v>
      </c>
      <c r="N227">
        <v>0</v>
      </c>
      <c r="O227">
        <v>0</v>
      </c>
      <c r="P227">
        <v>0</v>
      </c>
      <c r="Q227" s="4">
        <v>13</v>
      </c>
      <c r="R227" s="4">
        <v>9.1400000000000006E-3</v>
      </c>
      <c r="S227" s="4">
        <v>-0.182</v>
      </c>
      <c r="T227" s="4">
        <v>0</v>
      </c>
      <c r="U227">
        <v>0</v>
      </c>
      <c r="V227">
        <v>0</v>
      </c>
      <c r="W227">
        <v>13</v>
      </c>
      <c r="X227">
        <v>9.1400000000000006E-3</v>
      </c>
      <c r="Y227">
        <v>-0.182</v>
      </c>
      <c r="Z227" t="s">
        <v>54</v>
      </c>
      <c r="AA227" t="s">
        <v>55</v>
      </c>
      <c r="AB227">
        <v>20</v>
      </c>
      <c r="AC227" t="s">
        <v>99</v>
      </c>
      <c r="AD227" t="s">
        <v>57</v>
      </c>
      <c r="AE227" t="s">
        <v>95</v>
      </c>
      <c r="AF227" t="s">
        <v>47</v>
      </c>
      <c r="AG227" t="s">
        <v>112</v>
      </c>
      <c r="AH227" t="s">
        <v>53</v>
      </c>
      <c r="AI227" t="s">
        <v>113</v>
      </c>
      <c r="AJ227" t="s">
        <v>60</v>
      </c>
      <c r="AK227" t="s">
        <v>61</v>
      </c>
      <c r="AL227" t="s">
        <v>114</v>
      </c>
      <c r="AM227" t="s">
        <v>63</v>
      </c>
      <c r="AN227" s="2" t="s">
        <v>64</v>
      </c>
      <c r="AO227" t="s">
        <v>65</v>
      </c>
    </row>
    <row r="228" spans="1:41" ht="13.8" customHeight="1" x14ac:dyDescent="0.3">
      <c r="A228" t="s">
        <v>112</v>
      </c>
      <c r="B228" t="s">
        <v>45</v>
      </c>
      <c r="C228" t="s">
        <v>46</v>
      </c>
      <c r="D228" s="1">
        <v>43477.552361111113</v>
      </c>
      <c r="E228" t="s">
        <v>100</v>
      </c>
      <c r="F228" t="s">
        <v>48</v>
      </c>
      <c r="G228" t="s">
        <v>101</v>
      </c>
      <c r="H228" t="s">
        <v>50</v>
      </c>
      <c r="I228" t="s">
        <v>51</v>
      </c>
      <c r="J228" t="s">
        <v>52</v>
      </c>
      <c r="K228">
        <v>3.5</v>
      </c>
      <c r="L228">
        <v>1240</v>
      </c>
      <c r="M228" t="s">
        <v>53</v>
      </c>
      <c r="N228">
        <v>0</v>
      </c>
      <c r="O228">
        <v>0</v>
      </c>
      <c r="P228">
        <v>0</v>
      </c>
      <c r="Q228" s="4">
        <v>14</v>
      </c>
      <c r="R228" s="4">
        <v>0</v>
      </c>
      <c r="S228" s="4">
        <v>-1.4</v>
      </c>
      <c r="T228" s="4">
        <v>0</v>
      </c>
      <c r="U228">
        <v>0</v>
      </c>
      <c r="V228">
        <v>0</v>
      </c>
      <c r="W228">
        <v>9.73</v>
      </c>
      <c r="X228">
        <v>0</v>
      </c>
      <c r="Y228">
        <v>-1.1299999999999999</v>
      </c>
      <c r="Z228" t="s">
        <v>54</v>
      </c>
      <c r="AA228" t="s">
        <v>55</v>
      </c>
      <c r="AB228">
        <v>20</v>
      </c>
      <c r="AC228" t="s">
        <v>56</v>
      </c>
      <c r="AD228" t="s">
        <v>102</v>
      </c>
      <c r="AE228" t="s">
        <v>58</v>
      </c>
      <c r="AF228" t="s">
        <v>103</v>
      </c>
      <c r="AG228" t="s">
        <v>112</v>
      </c>
      <c r="AH228" t="s">
        <v>53</v>
      </c>
      <c r="AI228" t="s">
        <v>113</v>
      </c>
      <c r="AJ228" t="s">
        <v>60</v>
      </c>
      <c r="AK228" t="s">
        <v>61</v>
      </c>
      <c r="AL228" t="s">
        <v>114</v>
      </c>
      <c r="AM228" t="s">
        <v>63</v>
      </c>
      <c r="AN228" s="2" t="s">
        <v>64</v>
      </c>
      <c r="AO228" t="s">
        <v>65</v>
      </c>
    </row>
    <row r="229" spans="1:41" ht="13.8" customHeight="1" x14ac:dyDescent="0.3">
      <c r="A229" t="s">
        <v>112</v>
      </c>
      <c r="B229" t="s">
        <v>45</v>
      </c>
      <c r="C229" t="s">
        <v>46</v>
      </c>
      <c r="D229" s="1">
        <v>43477.552361111113</v>
      </c>
      <c r="E229" t="s">
        <v>100</v>
      </c>
      <c r="F229" t="s">
        <v>48</v>
      </c>
      <c r="G229" t="s">
        <v>101</v>
      </c>
      <c r="H229" t="s">
        <v>50</v>
      </c>
      <c r="I229" t="s">
        <v>66</v>
      </c>
      <c r="J229" t="s">
        <v>52</v>
      </c>
      <c r="K229">
        <v>3.5</v>
      </c>
      <c r="L229">
        <v>1240</v>
      </c>
      <c r="M229" t="s">
        <v>53</v>
      </c>
      <c r="N229">
        <v>0</v>
      </c>
      <c r="O229">
        <v>0</v>
      </c>
      <c r="P229">
        <v>0</v>
      </c>
      <c r="Q229" s="4">
        <v>51.7</v>
      </c>
      <c r="R229" s="4">
        <v>0.107</v>
      </c>
      <c r="S229" s="4">
        <v>-0.80200000000000005</v>
      </c>
      <c r="T229" s="4">
        <v>0</v>
      </c>
      <c r="U229">
        <v>0</v>
      </c>
      <c r="V229">
        <v>0</v>
      </c>
      <c r="W229">
        <v>12.4</v>
      </c>
      <c r="X229">
        <v>4.2199999999999998E-3</v>
      </c>
      <c r="Y229">
        <v>-0.52400000000000002</v>
      </c>
      <c r="Z229" t="s">
        <v>54</v>
      </c>
      <c r="AA229" t="s">
        <v>55</v>
      </c>
      <c r="AB229">
        <v>20</v>
      </c>
      <c r="AC229" t="s">
        <v>56</v>
      </c>
      <c r="AD229" t="s">
        <v>102</v>
      </c>
      <c r="AE229" t="s">
        <v>67</v>
      </c>
      <c r="AF229" t="s">
        <v>103</v>
      </c>
      <c r="AG229" t="s">
        <v>112</v>
      </c>
      <c r="AH229" t="s">
        <v>53</v>
      </c>
      <c r="AI229" t="s">
        <v>113</v>
      </c>
      <c r="AJ229" t="s">
        <v>60</v>
      </c>
      <c r="AK229" t="s">
        <v>61</v>
      </c>
      <c r="AL229" t="s">
        <v>114</v>
      </c>
      <c r="AM229" t="s">
        <v>63</v>
      </c>
      <c r="AN229" s="2" t="s">
        <v>64</v>
      </c>
      <c r="AO229" t="s">
        <v>65</v>
      </c>
    </row>
    <row r="230" spans="1:41" ht="13.8" customHeight="1" x14ac:dyDescent="0.3">
      <c r="A230" t="s">
        <v>112</v>
      </c>
      <c r="B230" t="s">
        <v>45</v>
      </c>
      <c r="C230" t="s">
        <v>46</v>
      </c>
      <c r="D230" s="1">
        <v>43477.552361111113</v>
      </c>
      <c r="E230" t="s">
        <v>100</v>
      </c>
      <c r="F230" t="s">
        <v>48</v>
      </c>
      <c r="G230" t="s">
        <v>101</v>
      </c>
      <c r="H230" t="s">
        <v>50</v>
      </c>
      <c r="I230" t="s">
        <v>68</v>
      </c>
      <c r="J230" t="s">
        <v>52</v>
      </c>
      <c r="K230">
        <v>3.5</v>
      </c>
      <c r="L230">
        <v>1240</v>
      </c>
      <c r="M230" t="s">
        <v>53</v>
      </c>
      <c r="N230">
        <v>0</v>
      </c>
      <c r="O230">
        <v>0</v>
      </c>
      <c r="P230">
        <v>0</v>
      </c>
      <c r="Q230" s="4">
        <v>23.4</v>
      </c>
      <c r="R230" s="4">
        <v>5.4300000000000001E-2</v>
      </c>
      <c r="S230" s="4">
        <v>-1.1299999999999999</v>
      </c>
      <c r="T230" s="4">
        <v>0</v>
      </c>
      <c r="U230">
        <v>0</v>
      </c>
      <c r="V230">
        <v>0</v>
      </c>
      <c r="W230">
        <v>8.68</v>
      </c>
      <c r="X230">
        <v>1.08E-3</v>
      </c>
      <c r="Y230">
        <v>-0.89200000000000002</v>
      </c>
      <c r="Z230" t="s">
        <v>54</v>
      </c>
      <c r="AA230" t="s">
        <v>55</v>
      </c>
      <c r="AB230">
        <v>20</v>
      </c>
      <c r="AC230" t="s">
        <v>56</v>
      </c>
      <c r="AD230" t="s">
        <v>102</v>
      </c>
      <c r="AE230" t="s">
        <v>69</v>
      </c>
      <c r="AF230" t="s">
        <v>103</v>
      </c>
      <c r="AG230" t="s">
        <v>112</v>
      </c>
      <c r="AH230" t="s">
        <v>53</v>
      </c>
      <c r="AI230" t="s">
        <v>113</v>
      </c>
      <c r="AJ230" t="s">
        <v>60</v>
      </c>
      <c r="AK230" t="s">
        <v>61</v>
      </c>
      <c r="AL230" t="s">
        <v>114</v>
      </c>
      <c r="AM230" t="s">
        <v>63</v>
      </c>
      <c r="AN230" s="2" t="s">
        <v>64</v>
      </c>
      <c r="AO230" t="s">
        <v>65</v>
      </c>
    </row>
    <row r="231" spans="1:41" ht="13.8" customHeight="1" x14ac:dyDescent="0.3">
      <c r="A231" t="s">
        <v>112</v>
      </c>
      <c r="B231" t="s">
        <v>45</v>
      </c>
      <c r="C231" t="s">
        <v>46</v>
      </c>
      <c r="D231" s="1">
        <v>43477.552361111113</v>
      </c>
      <c r="E231" t="s">
        <v>100</v>
      </c>
      <c r="F231" t="s">
        <v>48</v>
      </c>
      <c r="G231" t="s">
        <v>101</v>
      </c>
      <c r="H231" t="s">
        <v>50</v>
      </c>
      <c r="I231" t="s">
        <v>70</v>
      </c>
      <c r="J231" t="s">
        <v>52</v>
      </c>
      <c r="K231">
        <v>3.5</v>
      </c>
      <c r="L231">
        <v>1240</v>
      </c>
      <c r="M231" t="s">
        <v>53</v>
      </c>
      <c r="N231">
        <v>0</v>
      </c>
      <c r="O231">
        <v>0</v>
      </c>
      <c r="P231">
        <v>0</v>
      </c>
      <c r="Q231" s="4">
        <v>54.5</v>
      </c>
      <c r="R231" s="4">
        <v>9.7600000000000006E-2</v>
      </c>
      <c r="S231" s="4">
        <v>-1</v>
      </c>
      <c r="T231" s="4">
        <v>0</v>
      </c>
      <c r="U231">
        <v>0</v>
      </c>
      <c r="V231">
        <v>0</v>
      </c>
      <c r="W231">
        <v>11.7</v>
      </c>
      <c r="X231">
        <v>8.1799999999999998E-3</v>
      </c>
      <c r="Y231">
        <v>-0.71199999999999997</v>
      </c>
      <c r="Z231" t="s">
        <v>54</v>
      </c>
      <c r="AA231" t="s">
        <v>55</v>
      </c>
      <c r="AB231">
        <v>20</v>
      </c>
      <c r="AC231" t="s">
        <v>56</v>
      </c>
      <c r="AD231" t="s">
        <v>102</v>
      </c>
      <c r="AE231" t="s">
        <v>71</v>
      </c>
      <c r="AF231" t="s">
        <v>103</v>
      </c>
      <c r="AG231" t="s">
        <v>112</v>
      </c>
      <c r="AH231" t="s">
        <v>53</v>
      </c>
      <c r="AI231" t="s">
        <v>113</v>
      </c>
      <c r="AJ231" t="s">
        <v>60</v>
      </c>
      <c r="AK231" t="s">
        <v>61</v>
      </c>
      <c r="AL231" t="s">
        <v>114</v>
      </c>
      <c r="AM231" t="s">
        <v>63</v>
      </c>
      <c r="AN231" s="2" t="s">
        <v>64</v>
      </c>
      <c r="AO231" t="s">
        <v>65</v>
      </c>
    </row>
    <row r="232" spans="1:41" ht="13.8" customHeight="1" x14ac:dyDescent="0.3">
      <c r="A232" t="s">
        <v>112</v>
      </c>
      <c r="B232" t="s">
        <v>45</v>
      </c>
      <c r="C232" t="s">
        <v>46</v>
      </c>
      <c r="D232" s="1">
        <v>43477.552361111113</v>
      </c>
      <c r="E232" t="s">
        <v>100</v>
      </c>
      <c r="F232" t="s">
        <v>48</v>
      </c>
      <c r="G232" t="s">
        <v>101</v>
      </c>
      <c r="H232" t="s">
        <v>50</v>
      </c>
      <c r="I232" t="s">
        <v>72</v>
      </c>
      <c r="J232" t="s">
        <v>52</v>
      </c>
      <c r="K232">
        <v>3.5</v>
      </c>
      <c r="L232">
        <v>1240</v>
      </c>
      <c r="M232" t="s">
        <v>53</v>
      </c>
      <c r="N232">
        <v>0</v>
      </c>
      <c r="O232">
        <v>0</v>
      </c>
      <c r="P232">
        <v>0</v>
      </c>
      <c r="Q232" s="4">
        <v>25.6</v>
      </c>
      <c r="R232" s="4">
        <v>4.3900000000000002E-2</v>
      </c>
      <c r="S232" s="4">
        <v>-1.82</v>
      </c>
      <c r="T232" s="4">
        <v>0</v>
      </c>
      <c r="U232">
        <v>0</v>
      </c>
      <c r="V232">
        <v>0</v>
      </c>
      <c r="W232">
        <v>11.4</v>
      </c>
      <c r="X232">
        <v>4.1700000000000001E-3</v>
      </c>
      <c r="Y232">
        <v>-1.46</v>
      </c>
      <c r="Z232" t="s">
        <v>54</v>
      </c>
      <c r="AA232" t="s">
        <v>55</v>
      </c>
      <c r="AB232">
        <v>20</v>
      </c>
      <c r="AC232" t="s">
        <v>56</v>
      </c>
      <c r="AD232" t="s">
        <v>102</v>
      </c>
      <c r="AE232" t="s">
        <v>73</v>
      </c>
      <c r="AF232" t="s">
        <v>103</v>
      </c>
      <c r="AG232" t="s">
        <v>112</v>
      </c>
      <c r="AH232" t="s">
        <v>53</v>
      </c>
      <c r="AI232" t="s">
        <v>113</v>
      </c>
      <c r="AJ232" t="s">
        <v>60</v>
      </c>
      <c r="AK232" t="s">
        <v>61</v>
      </c>
      <c r="AL232" t="s">
        <v>114</v>
      </c>
      <c r="AM232" t="s">
        <v>63</v>
      </c>
      <c r="AN232" s="2" t="s">
        <v>64</v>
      </c>
      <c r="AO232" t="s">
        <v>65</v>
      </c>
    </row>
    <row r="233" spans="1:41" ht="13.8" customHeight="1" x14ac:dyDescent="0.3">
      <c r="A233" t="s">
        <v>112</v>
      </c>
      <c r="B233" t="s">
        <v>45</v>
      </c>
      <c r="C233" t="s">
        <v>46</v>
      </c>
      <c r="D233" s="1">
        <v>43477.552361111113</v>
      </c>
      <c r="E233" t="s">
        <v>100</v>
      </c>
      <c r="F233" t="s">
        <v>48</v>
      </c>
      <c r="G233" t="s">
        <v>101</v>
      </c>
      <c r="H233" t="s">
        <v>50</v>
      </c>
      <c r="I233" t="s">
        <v>84</v>
      </c>
      <c r="J233" t="s">
        <v>52</v>
      </c>
      <c r="K233">
        <v>3.5</v>
      </c>
      <c r="L233">
        <v>1240</v>
      </c>
      <c r="M233" t="s">
        <v>53</v>
      </c>
      <c r="N233">
        <v>0</v>
      </c>
      <c r="O233">
        <v>0</v>
      </c>
      <c r="P233">
        <v>0</v>
      </c>
      <c r="Q233" s="4">
        <v>174</v>
      </c>
      <c r="R233" s="4">
        <v>0.16900000000000001</v>
      </c>
      <c r="S233" s="4">
        <v>-0.53500000000000003</v>
      </c>
      <c r="T233" s="4">
        <v>0</v>
      </c>
      <c r="U233">
        <v>0</v>
      </c>
      <c r="V233">
        <v>0</v>
      </c>
      <c r="W233">
        <v>28.5</v>
      </c>
      <c r="X233">
        <v>1.2999999999999999E-2</v>
      </c>
      <c r="Y233">
        <v>-0.19900000000000001</v>
      </c>
      <c r="Z233" t="s">
        <v>54</v>
      </c>
      <c r="AA233" t="s">
        <v>55</v>
      </c>
      <c r="AB233">
        <v>20</v>
      </c>
      <c r="AC233" t="s">
        <v>56</v>
      </c>
      <c r="AD233" t="s">
        <v>102</v>
      </c>
      <c r="AE233" t="s">
        <v>85</v>
      </c>
      <c r="AF233" t="s">
        <v>103</v>
      </c>
      <c r="AG233" t="s">
        <v>112</v>
      </c>
      <c r="AH233" t="s">
        <v>53</v>
      </c>
      <c r="AI233" t="s">
        <v>113</v>
      </c>
      <c r="AJ233" t="s">
        <v>60</v>
      </c>
      <c r="AK233" t="s">
        <v>61</v>
      </c>
      <c r="AL233" t="s">
        <v>114</v>
      </c>
      <c r="AM233" t="s">
        <v>63</v>
      </c>
      <c r="AN233" s="2" t="s">
        <v>64</v>
      </c>
      <c r="AO233" t="s">
        <v>65</v>
      </c>
    </row>
    <row r="234" spans="1:41" ht="13.8" customHeight="1" x14ac:dyDescent="0.3">
      <c r="A234" t="s">
        <v>112</v>
      </c>
      <c r="B234" t="s">
        <v>45</v>
      </c>
      <c r="C234" t="s">
        <v>46</v>
      </c>
      <c r="D234" s="1">
        <v>43477.552361111113</v>
      </c>
      <c r="E234" t="s">
        <v>100</v>
      </c>
      <c r="F234" t="s">
        <v>48</v>
      </c>
      <c r="G234" t="s">
        <v>101</v>
      </c>
      <c r="H234" t="s">
        <v>50</v>
      </c>
      <c r="I234" t="s">
        <v>86</v>
      </c>
      <c r="J234" t="s">
        <v>52</v>
      </c>
      <c r="K234">
        <v>3.5</v>
      </c>
      <c r="L234">
        <v>1240</v>
      </c>
      <c r="M234" t="s">
        <v>53</v>
      </c>
      <c r="N234">
        <v>0</v>
      </c>
      <c r="O234">
        <v>0</v>
      </c>
      <c r="P234">
        <v>0</v>
      </c>
      <c r="Q234" s="4">
        <v>107</v>
      </c>
      <c r="R234" s="4">
        <v>0.14399999999999999</v>
      </c>
      <c r="S234" s="4">
        <v>-0.63</v>
      </c>
      <c r="T234" s="4">
        <v>0</v>
      </c>
      <c r="U234">
        <v>0</v>
      </c>
      <c r="V234">
        <v>0</v>
      </c>
      <c r="W234">
        <v>15.8</v>
      </c>
      <c r="X234">
        <v>5.7099999999999998E-3</v>
      </c>
      <c r="Y234">
        <v>-0.35699999999999998</v>
      </c>
      <c r="Z234" t="s">
        <v>54</v>
      </c>
      <c r="AA234" t="s">
        <v>55</v>
      </c>
      <c r="AB234">
        <v>20</v>
      </c>
      <c r="AC234" t="s">
        <v>56</v>
      </c>
      <c r="AD234" t="s">
        <v>102</v>
      </c>
      <c r="AE234" t="s">
        <v>87</v>
      </c>
      <c r="AF234" t="s">
        <v>103</v>
      </c>
      <c r="AG234" t="s">
        <v>112</v>
      </c>
      <c r="AH234" t="s">
        <v>53</v>
      </c>
      <c r="AI234" t="s">
        <v>113</v>
      </c>
      <c r="AJ234" t="s">
        <v>60</v>
      </c>
      <c r="AK234" t="s">
        <v>61</v>
      </c>
      <c r="AL234" t="s">
        <v>114</v>
      </c>
      <c r="AM234" t="s">
        <v>63</v>
      </c>
      <c r="AN234" s="2" t="s">
        <v>64</v>
      </c>
      <c r="AO234" t="s">
        <v>65</v>
      </c>
    </row>
    <row r="235" spans="1:41" ht="13.8" customHeight="1" x14ac:dyDescent="0.3">
      <c r="A235" t="s">
        <v>112</v>
      </c>
      <c r="B235" t="s">
        <v>45</v>
      </c>
      <c r="C235" t="s">
        <v>46</v>
      </c>
      <c r="D235" s="1">
        <v>43477.552361111113</v>
      </c>
      <c r="E235" t="s">
        <v>100</v>
      </c>
      <c r="F235" t="s">
        <v>48</v>
      </c>
      <c r="G235" t="s">
        <v>101</v>
      </c>
      <c r="H235" t="s">
        <v>50</v>
      </c>
      <c r="I235" t="s">
        <v>88</v>
      </c>
      <c r="J235" t="s">
        <v>52</v>
      </c>
      <c r="K235">
        <v>3.5</v>
      </c>
      <c r="L235">
        <v>1240</v>
      </c>
      <c r="M235" t="s">
        <v>53</v>
      </c>
      <c r="N235">
        <v>0</v>
      </c>
      <c r="O235">
        <v>0</v>
      </c>
      <c r="P235">
        <v>0</v>
      </c>
      <c r="Q235" s="4">
        <v>170</v>
      </c>
      <c r="R235" s="4">
        <v>0.14299999999999999</v>
      </c>
      <c r="S235" s="4">
        <v>-0.56000000000000005</v>
      </c>
      <c r="T235" s="4">
        <v>0</v>
      </c>
      <c r="U235">
        <v>0</v>
      </c>
      <c r="V235">
        <v>0</v>
      </c>
      <c r="W235">
        <v>21.4</v>
      </c>
      <c r="X235">
        <v>4.3499999999999997E-3</v>
      </c>
      <c r="Y235">
        <v>-0.28399999999999997</v>
      </c>
      <c r="Z235" t="s">
        <v>54</v>
      </c>
      <c r="AA235" t="s">
        <v>55</v>
      </c>
      <c r="AB235">
        <v>20</v>
      </c>
      <c r="AC235" t="s">
        <v>56</v>
      </c>
      <c r="AD235" t="s">
        <v>102</v>
      </c>
      <c r="AE235" t="s">
        <v>89</v>
      </c>
      <c r="AF235" t="s">
        <v>103</v>
      </c>
      <c r="AG235" t="s">
        <v>112</v>
      </c>
      <c r="AH235" t="s">
        <v>53</v>
      </c>
      <c r="AI235" t="s">
        <v>113</v>
      </c>
      <c r="AJ235" t="s">
        <v>60</v>
      </c>
      <c r="AK235" t="s">
        <v>61</v>
      </c>
      <c r="AL235" t="s">
        <v>114</v>
      </c>
      <c r="AM235" t="s">
        <v>63</v>
      </c>
      <c r="AN235" s="2" t="s">
        <v>64</v>
      </c>
      <c r="AO235" t="s">
        <v>65</v>
      </c>
    </row>
    <row r="236" spans="1:41" ht="13.8" customHeight="1" x14ac:dyDescent="0.3">
      <c r="A236" t="s">
        <v>112</v>
      </c>
      <c r="B236" t="s">
        <v>45</v>
      </c>
      <c r="C236" t="s">
        <v>46</v>
      </c>
      <c r="D236" s="1">
        <v>43477.552361111113</v>
      </c>
      <c r="E236" t="s">
        <v>100</v>
      </c>
      <c r="F236" t="s">
        <v>48</v>
      </c>
      <c r="G236" t="s">
        <v>101</v>
      </c>
      <c r="H236" t="s">
        <v>50</v>
      </c>
      <c r="I236" t="s">
        <v>94</v>
      </c>
      <c r="J236" t="s">
        <v>52</v>
      </c>
      <c r="K236">
        <v>3.5</v>
      </c>
      <c r="L236">
        <v>1240</v>
      </c>
      <c r="M236" t="s">
        <v>53</v>
      </c>
      <c r="N236">
        <v>0</v>
      </c>
      <c r="O236">
        <v>0</v>
      </c>
      <c r="P236">
        <v>0</v>
      </c>
      <c r="Q236" s="4">
        <v>64.8</v>
      </c>
      <c r="R236" s="4">
        <v>7.8200000000000006E-2</v>
      </c>
      <c r="S236" s="4">
        <v>-1.26</v>
      </c>
      <c r="T236" s="4">
        <v>0</v>
      </c>
      <c r="U236">
        <v>0</v>
      </c>
      <c r="V236">
        <v>0</v>
      </c>
      <c r="W236">
        <v>15.3</v>
      </c>
      <c r="X236">
        <v>6.6400000000000001E-3</v>
      </c>
      <c r="Y236">
        <v>-0.878</v>
      </c>
      <c r="Z236" t="s">
        <v>54</v>
      </c>
      <c r="AA236" t="s">
        <v>55</v>
      </c>
      <c r="AB236">
        <v>20</v>
      </c>
      <c r="AC236" t="s">
        <v>56</v>
      </c>
      <c r="AD236" t="s">
        <v>102</v>
      </c>
      <c r="AE236" t="s">
        <v>95</v>
      </c>
      <c r="AF236" t="s">
        <v>103</v>
      </c>
      <c r="AG236" t="s">
        <v>112</v>
      </c>
      <c r="AH236" t="s">
        <v>53</v>
      </c>
      <c r="AI236" t="s">
        <v>113</v>
      </c>
      <c r="AJ236" t="s">
        <v>60</v>
      </c>
      <c r="AK236" t="s">
        <v>61</v>
      </c>
      <c r="AL236" t="s">
        <v>114</v>
      </c>
      <c r="AM236" t="s">
        <v>63</v>
      </c>
      <c r="AN236" s="2" t="s">
        <v>64</v>
      </c>
      <c r="AO236" t="s">
        <v>65</v>
      </c>
    </row>
    <row r="237" spans="1:41" ht="13.8" customHeight="1" x14ac:dyDescent="0.3">
      <c r="A237" t="s">
        <v>112</v>
      </c>
      <c r="B237" t="s">
        <v>45</v>
      </c>
      <c r="C237" t="s">
        <v>46</v>
      </c>
      <c r="D237" s="1">
        <v>43477.552361111113</v>
      </c>
      <c r="E237" t="s">
        <v>100</v>
      </c>
      <c r="F237" t="s">
        <v>48</v>
      </c>
      <c r="G237" t="s">
        <v>101</v>
      </c>
      <c r="H237" t="s">
        <v>50</v>
      </c>
      <c r="I237" t="s">
        <v>104</v>
      </c>
      <c r="J237" t="s">
        <v>52</v>
      </c>
      <c r="K237">
        <v>3.5</v>
      </c>
      <c r="L237">
        <v>1240</v>
      </c>
      <c r="M237" t="s">
        <v>53</v>
      </c>
      <c r="N237">
        <v>0</v>
      </c>
      <c r="O237">
        <v>0</v>
      </c>
      <c r="P237">
        <v>0</v>
      </c>
      <c r="Q237" s="4">
        <v>101</v>
      </c>
      <c r="R237" s="4">
        <v>0.123</v>
      </c>
      <c r="S237" s="4">
        <v>-0.81599999999999995</v>
      </c>
      <c r="T237" s="4">
        <v>0</v>
      </c>
      <c r="U237">
        <v>0</v>
      </c>
      <c r="V237">
        <v>0</v>
      </c>
      <c r="W237">
        <v>17.5</v>
      </c>
      <c r="X237">
        <v>7.4700000000000001E-3</v>
      </c>
      <c r="Y237">
        <v>-0.51600000000000001</v>
      </c>
      <c r="Z237" t="s">
        <v>54</v>
      </c>
      <c r="AA237" t="s">
        <v>55</v>
      </c>
      <c r="AB237">
        <v>20</v>
      </c>
      <c r="AC237" t="s">
        <v>56</v>
      </c>
      <c r="AD237" t="s">
        <v>102</v>
      </c>
      <c r="AE237" t="s">
        <v>105</v>
      </c>
      <c r="AF237" t="s">
        <v>103</v>
      </c>
      <c r="AG237" t="s">
        <v>112</v>
      </c>
      <c r="AH237" t="s">
        <v>53</v>
      </c>
      <c r="AI237" t="s">
        <v>113</v>
      </c>
      <c r="AJ237" t="s">
        <v>60</v>
      </c>
      <c r="AK237" t="s">
        <v>61</v>
      </c>
      <c r="AL237" t="s">
        <v>114</v>
      </c>
      <c r="AM237" t="s">
        <v>63</v>
      </c>
      <c r="AN237" s="2" t="s">
        <v>64</v>
      </c>
      <c r="AO237" t="s">
        <v>65</v>
      </c>
    </row>
    <row r="238" spans="1:41" ht="13.8" customHeight="1" x14ac:dyDescent="0.3">
      <c r="A238" t="s">
        <v>112</v>
      </c>
      <c r="B238" t="s">
        <v>45</v>
      </c>
      <c r="C238" t="s">
        <v>46</v>
      </c>
      <c r="D238" s="1">
        <v>43477.552361111113</v>
      </c>
      <c r="E238" t="s">
        <v>100</v>
      </c>
      <c r="F238" t="s">
        <v>48</v>
      </c>
      <c r="G238" t="s">
        <v>49</v>
      </c>
      <c r="H238" t="s">
        <v>50</v>
      </c>
      <c r="I238" t="s">
        <v>104</v>
      </c>
      <c r="J238" t="s">
        <v>52</v>
      </c>
      <c r="K238">
        <v>3.5</v>
      </c>
      <c r="L238">
        <v>1240</v>
      </c>
      <c r="M238" t="s">
        <v>53</v>
      </c>
      <c r="N238">
        <v>0</v>
      </c>
      <c r="O238">
        <v>0</v>
      </c>
      <c r="P238">
        <v>0</v>
      </c>
      <c r="Q238" s="4">
        <v>17.100000000000001</v>
      </c>
      <c r="R238" s="4">
        <v>8.09E-3</v>
      </c>
      <c r="S238" s="4">
        <v>-0.47499999999999998</v>
      </c>
      <c r="T238" s="4">
        <v>0</v>
      </c>
      <c r="U238">
        <v>0</v>
      </c>
      <c r="V238">
        <v>0</v>
      </c>
      <c r="W238">
        <v>17.100000000000001</v>
      </c>
      <c r="X238">
        <v>8.09E-3</v>
      </c>
      <c r="Y238">
        <v>-0.47499999999999998</v>
      </c>
      <c r="Z238" t="s">
        <v>54</v>
      </c>
      <c r="AA238" t="s">
        <v>55</v>
      </c>
      <c r="AB238">
        <v>20</v>
      </c>
      <c r="AC238" t="s">
        <v>56</v>
      </c>
      <c r="AD238" t="s">
        <v>57</v>
      </c>
      <c r="AE238" t="s">
        <v>105</v>
      </c>
      <c r="AF238" t="s">
        <v>103</v>
      </c>
      <c r="AG238" t="s">
        <v>112</v>
      </c>
      <c r="AH238" t="s">
        <v>53</v>
      </c>
      <c r="AI238" t="s">
        <v>113</v>
      </c>
      <c r="AJ238" t="s">
        <v>60</v>
      </c>
      <c r="AK238" t="s">
        <v>61</v>
      </c>
      <c r="AL238" t="s">
        <v>114</v>
      </c>
      <c r="AM238" t="s">
        <v>63</v>
      </c>
      <c r="AN238" s="2" t="s">
        <v>64</v>
      </c>
      <c r="AO238" t="s">
        <v>65</v>
      </c>
    </row>
    <row r="239" spans="1:41" ht="13.8" customHeight="1" x14ac:dyDescent="0.3">
      <c r="A239" t="s">
        <v>112</v>
      </c>
      <c r="B239" t="s">
        <v>45</v>
      </c>
      <c r="C239" t="s">
        <v>46</v>
      </c>
      <c r="D239" s="1">
        <v>43477.552361111113</v>
      </c>
      <c r="E239" t="s">
        <v>100</v>
      </c>
      <c r="F239" t="s">
        <v>96</v>
      </c>
      <c r="G239" t="s">
        <v>101</v>
      </c>
      <c r="H239" t="s">
        <v>50</v>
      </c>
      <c r="I239" t="s">
        <v>51</v>
      </c>
      <c r="J239" t="s">
        <v>52</v>
      </c>
      <c r="K239">
        <v>1</v>
      </c>
      <c r="L239">
        <v>999</v>
      </c>
      <c r="M239" t="s">
        <v>53</v>
      </c>
      <c r="N239">
        <v>0</v>
      </c>
      <c r="O239">
        <v>0</v>
      </c>
      <c r="P239">
        <v>0</v>
      </c>
      <c r="Q239" s="4">
        <v>28.3</v>
      </c>
      <c r="R239" s="4">
        <v>0</v>
      </c>
      <c r="S239" s="4">
        <v>-1.8</v>
      </c>
      <c r="T239" s="4">
        <v>0</v>
      </c>
      <c r="U239">
        <v>0</v>
      </c>
      <c r="V239">
        <v>0</v>
      </c>
      <c r="W239">
        <v>21.9</v>
      </c>
      <c r="X239">
        <v>0</v>
      </c>
      <c r="Y239">
        <v>-1.52</v>
      </c>
      <c r="Z239" t="s">
        <v>54</v>
      </c>
      <c r="AA239" t="s">
        <v>55</v>
      </c>
      <c r="AB239">
        <v>20</v>
      </c>
      <c r="AC239" t="s">
        <v>97</v>
      </c>
      <c r="AD239" t="s">
        <v>102</v>
      </c>
      <c r="AE239" t="s">
        <v>58</v>
      </c>
      <c r="AF239" t="s">
        <v>103</v>
      </c>
      <c r="AG239" t="s">
        <v>112</v>
      </c>
      <c r="AH239" t="s">
        <v>53</v>
      </c>
      <c r="AI239" t="s">
        <v>113</v>
      </c>
      <c r="AJ239" t="s">
        <v>60</v>
      </c>
      <c r="AK239" t="s">
        <v>61</v>
      </c>
      <c r="AL239" t="s">
        <v>114</v>
      </c>
      <c r="AM239" t="s">
        <v>63</v>
      </c>
      <c r="AN239" s="2" t="s">
        <v>64</v>
      </c>
      <c r="AO239" t="s">
        <v>65</v>
      </c>
    </row>
    <row r="240" spans="1:41" ht="13.8" customHeight="1" x14ac:dyDescent="0.3">
      <c r="A240" t="s">
        <v>112</v>
      </c>
      <c r="B240" t="s">
        <v>45</v>
      </c>
      <c r="C240" t="s">
        <v>46</v>
      </c>
      <c r="D240" s="1">
        <v>43477.552361111113</v>
      </c>
      <c r="E240" t="s">
        <v>100</v>
      </c>
      <c r="F240" t="s">
        <v>96</v>
      </c>
      <c r="G240" t="s">
        <v>101</v>
      </c>
      <c r="H240" t="s">
        <v>50</v>
      </c>
      <c r="I240" t="s">
        <v>66</v>
      </c>
      <c r="J240" t="s">
        <v>52</v>
      </c>
      <c r="K240">
        <v>1</v>
      </c>
      <c r="L240">
        <v>1070</v>
      </c>
      <c r="M240" t="s">
        <v>53</v>
      </c>
      <c r="N240">
        <v>0</v>
      </c>
      <c r="O240">
        <v>0</v>
      </c>
      <c r="P240">
        <v>0</v>
      </c>
      <c r="Q240" s="4">
        <v>43.2</v>
      </c>
      <c r="R240" s="4">
        <v>8.3699999999999997E-2</v>
      </c>
      <c r="S240" s="4">
        <v>-1.3</v>
      </c>
      <c r="T240" s="4">
        <v>0</v>
      </c>
      <c r="U240">
        <v>0</v>
      </c>
      <c r="V240">
        <v>0</v>
      </c>
      <c r="W240">
        <v>16.3</v>
      </c>
      <c r="X240">
        <v>1.34E-2</v>
      </c>
      <c r="Y240">
        <v>-1.1299999999999999</v>
      </c>
      <c r="Z240" t="s">
        <v>54</v>
      </c>
      <c r="AA240" t="s">
        <v>55</v>
      </c>
      <c r="AB240">
        <v>20</v>
      </c>
      <c r="AC240" t="s">
        <v>97</v>
      </c>
      <c r="AD240" t="s">
        <v>102</v>
      </c>
      <c r="AE240" t="s">
        <v>67</v>
      </c>
      <c r="AF240" t="s">
        <v>103</v>
      </c>
      <c r="AG240" t="s">
        <v>112</v>
      </c>
      <c r="AH240" t="s">
        <v>53</v>
      </c>
      <c r="AI240" t="s">
        <v>113</v>
      </c>
      <c r="AJ240" t="s">
        <v>60</v>
      </c>
      <c r="AK240" t="s">
        <v>61</v>
      </c>
      <c r="AL240" t="s">
        <v>114</v>
      </c>
      <c r="AM240" t="s">
        <v>63</v>
      </c>
      <c r="AN240" s="2" t="s">
        <v>64</v>
      </c>
      <c r="AO240" t="s">
        <v>65</v>
      </c>
    </row>
    <row r="241" spans="1:41" ht="13.8" customHeight="1" x14ac:dyDescent="0.3">
      <c r="A241" t="s">
        <v>112</v>
      </c>
      <c r="B241" t="s">
        <v>45</v>
      </c>
      <c r="C241" t="s">
        <v>46</v>
      </c>
      <c r="D241" s="1">
        <v>43477.552361111113</v>
      </c>
      <c r="E241" t="s">
        <v>100</v>
      </c>
      <c r="F241" t="s">
        <v>96</v>
      </c>
      <c r="G241" t="s">
        <v>101</v>
      </c>
      <c r="H241" t="s">
        <v>50</v>
      </c>
      <c r="I241" t="s">
        <v>68</v>
      </c>
      <c r="J241" t="s">
        <v>52</v>
      </c>
      <c r="K241">
        <v>1</v>
      </c>
      <c r="L241">
        <v>999</v>
      </c>
      <c r="M241" t="s">
        <v>53</v>
      </c>
      <c r="N241">
        <v>0</v>
      </c>
      <c r="O241">
        <v>0</v>
      </c>
      <c r="P241">
        <v>0</v>
      </c>
      <c r="Q241" s="4">
        <v>21.3</v>
      </c>
      <c r="R241" s="4">
        <v>1.26E-2</v>
      </c>
      <c r="S241" s="4">
        <v>-1.41</v>
      </c>
      <c r="T241" s="4">
        <v>0</v>
      </c>
      <c r="U241">
        <v>0</v>
      </c>
      <c r="V241">
        <v>0</v>
      </c>
      <c r="W241">
        <v>14.3</v>
      </c>
      <c r="X241">
        <v>-5.5000000000000003E-4</v>
      </c>
      <c r="Y241">
        <v>-1.22</v>
      </c>
      <c r="Z241" t="s">
        <v>54</v>
      </c>
      <c r="AA241" t="s">
        <v>55</v>
      </c>
      <c r="AB241">
        <v>20</v>
      </c>
      <c r="AC241" t="s">
        <v>97</v>
      </c>
      <c r="AD241" t="s">
        <v>102</v>
      </c>
      <c r="AE241" t="s">
        <v>69</v>
      </c>
      <c r="AF241" t="s">
        <v>103</v>
      </c>
      <c r="AG241" t="s">
        <v>112</v>
      </c>
      <c r="AH241" t="s">
        <v>53</v>
      </c>
      <c r="AI241" t="s">
        <v>113</v>
      </c>
      <c r="AJ241" t="s">
        <v>60</v>
      </c>
      <c r="AK241" t="s">
        <v>61</v>
      </c>
      <c r="AL241" t="s">
        <v>114</v>
      </c>
      <c r="AM241" t="s">
        <v>63</v>
      </c>
      <c r="AN241" s="2" t="s">
        <v>64</v>
      </c>
      <c r="AO241" t="s">
        <v>65</v>
      </c>
    </row>
    <row r="242" spans="1:41" ht="13.8" customHeight="1" x14ac:dyDescent="0.3">
      <c r="A242" t="s">
        <v>112</v>
      </c>
      <c r="B242" t="s">
        <v>45</v>
      </c>
      <c r="C242" t="s">
        <v>46</v>
      </c>
      <c r="D242" s="1">
        <v>43477.552361111113</v>
      </c>
      <c r="E242" t="s">
        <v>100</v>
      </c>
      <c r="F242" t="s">
        <v>96</v>
      </c>
      <c r="G242" t="s">
        <v>101</v>
      </c>
      <c r="H242" t="s">
        <v>50</v>
      </c>
      <c r="I242" t="s">
        <v>70</v>
      </c>
      <c r="J242" t="s">
        <v>52</v>
      </c>
      <c r="K242">
        <v>1</v>
      </c>
      <c r="L242">
        <v>999</v>
      </c>
      <c r="M242" t="s">
        <v>53</v>
      </c>
      <c r="N242">
        <v>0</v>
      </c>
      <c r="O242">
        <v>0</v>
      </c>
      <c r="P242">
        <v>0</v>
      </c>
      <c r="Q242" s="4">
        <v>50.2</v>
      </c>
      <c r="R242" s="4">
        <v>9.0200000000000002E-2</v>
      </c>
      <c r="S242" s="4">
        <v>-0.78</v>
      </c>
      <c r="T242" s="4">
        <v>0</v>
      </c>
      <c r="U242">
        <v>0</v>
      </c>
      <c r="V242">
        <v>0</v>
      </c>
      <c r="W242">
        <v>14.3</v>
      </c>
      <c r="X242">
        <v>2.06E-2</v>
      </c>
      <c r="Y242">
        <v>-0.67900000000000005</v>
      </c>
      <c r="Z242" t="s">
        <v>54</v>
      </c>
      <c r="AA242" t="s">
        <v>55</v>
      </c>
      <c r="AB242">
        <v>20</v>
      </c>
      <c r="AC242" t="s">
        <v>97</v>
      </c>
      <c r="AD242" t="s">
        <v>102</v>
      </c>
      <c r="AE242" t="s">
        <v>71</v>
      </c>
      <c r="AF242" t="s">
        <v>103</v>
      </c>
      <c r="AG242" t="s">
        <v>112</v>
      </c>
      <c r="AH242" t="s">
        <v>53</v>
      </c>
      <c r="AI242" t="s">
        <v>113</v>
      </c>
      <c r="AJ242" t="s">
        <v>60</v>
      </c>
      <c r="AK242" t="s">
        <v>61</v>
      </c>
      <c r="AL242" t="s">
        <v>114</v>
      </c>
      <c r="AM242" t="s">
        <v>63</v>
      </c>
      <c r="AN242" s="2" t="s">
        <v>64</v>
      </c>
      <c r="AO242" t="s">
        <v>65</v>
      </c>
    </row>
    <row r="243" spans="1:41" ht="13.8" customHeight="1" x14ac:dyDescent="0.3">
      <c r="A243" t="s">
        <v>112</v>
      </c>
      <c r="B243" t="s">
        <v>45</v>
      </c>
      <c r="C243" t="s">
        <v>46</v>
      </c>
      <c r="D243" s="1">
        <v>43477.552361111113</v>
      </c>
      <c r="E243" t="s">
        <v>100</v>
      </c>
      <c r="F243" t="s">
        <v>96</v>
      </c>
      <c r="G243" t="s">
        <v>101</v>
      </c>
      <c r="H243" t="s">
        <v>50</v>
      </c>
      <c r="I243" t="s">
        <v>72</v>
      </c>
      <c r="J243" t="s">
        <v>52</v>
      </c>
      <c r="K243">
        <v>1.04</v>
      </c>
      <c r="L243">
        <v>999</v>
      </c>
      <c r="M243" t="s">
        <v>53</v>
      </c>
      <c r="N243">
        <v>0</v>
      </c>
      <c r="O243">
        <v>0</v>
      </c>
      <c r="P243">
        <v>0</v>
      </c>
      <c r="Q243" s="4">
        <v>15.2</v>
      </c>
      <c r="R243" s="4">
        <v>7.6899999999999998E-3</v>
      </c>
      <c r="S243" s="4">
        <v>-0.92900000000000005</v>
      </c>
      <c r="T243" s="4">
        <v>0</v>
      </c>
      <c r="U243">
        <v>0</v>
      </c>
      <c r="V243">
        <v>0</v>
      </c>
      <c r="W243">
        <v>9.8699999999999992</v>
      </c>
      <c r="X243">
        <v>4.8000000000000001E-4</v>
      </c>
      <c r="Y243">
        <v>-0.79800000000000004</v>
      </c>
      <c r="Z243" t="s">
        <v>54</v>
      </c>
      <c r="AA243" t="s">
        <v>55</v>
      </c>
      <c r="AB243">
        <v>20</v>
      </c>
      <c r="AC243" t="s">
        <v>97</v>
      </c>
      <c r="AD243" t="s">
        <v>102</v>
      </c>
      <c r="AE243" t="s">
        <v>73</v>
      </c>
      <c r="AF243" t="s">
        <v>103</v>
      </c>
      <c r="AG243" t="s">
        <v>112</v>
      </c>
      <c r="AH243" t="s">
        <v>53</v>
      </c>
      <c r="AI243" t="s">
        <v>113</v>
      </c>
      <c r="AJ243" t="s">
        <v>60</v>
      </c>
      <c r="AK243" t="s">
        <v>61</v>
      </c>
      <c r="AL243" t="s">
        <v>114</v>
      </c>
      <c r="AM243" t="s">
        <v>63</v>
      </c>
      <c r="AN243" s="2" t="s">
        <v>64</v>
      </c>
      <c r="AO243" t="s">
        <v>65</v>
      </c>
    </row>
    <row r="244" spans="1:41" ht="13.8" customHeight="1" x14ac:dyDescent="0.3">
      <c r="A244" t="s">
        <v>112</v>
      </c>
      <c r="B244" t="s">
        <v>45</v>
      </c>
      <c r="C244" t="s">
        <v>46</v>
      </c>
      <c r="D244" s="1">
        <v>43477.552361111113</v>
      </c>
      <c r="E244" t="s">
        <v>100</v>
      </c>
      <c r="F244" t="s">
        <v>96</v>
      </c>
      <c r="G244" t="s">
        <v>101</v>
      </c>
      <c r="H244" t="s">
        <v>50</v>
      </c>
      <c r="I244" t="s">
        <v>84</v>
      </c>
      <c r="J244" t="s">
        <v>52</v>
      </c>
      <c r="K244">
        <v>1</v>
      </c>
      <c r="L244">
        <v>1070</v>
      </c>
      <c r="M244" t="s">
        <v>53</v>
      </c>
      <c r="N244">
        <v>0</v>
      </c>
      <c r="O244">
        <v>0</v>
      </c>
      <c r="P244">
        <v>0</v>
      </c>
      <c r="Q244" s="4">
        <v>176</v>
      </c>
      <c r="R244" s="4">
        <v>0.14899999999999999</v>
      </c>
      <c r="S244" s="4">
        <v>-1.71</v>
      </c>
      <c r="T244" s="4">
        <v>0</v>
      </c>
      <c r="U244">
        <v>0</v>
      </c>
      <c r="V244">
        <v>0</v>
      </c>
      <c r="W244">
        <v>57.5</v>
      </c>
      <c r="X244">
        <v>4.4200000000000003E-2</v>
      </c>
      <c r="Y244">
        <v>-1.52</v>
      </c>
      <c r="Z244" t="s">
        <v>54</v>
      </c>
      <c r="AA244" t="s">
        <v>55</v>
      </c>
      <c r="AB244">
        <v>20</v>
      </c>
      <c r="AC244" t="s">
        <v>97</v>
      </c>
      <c r="AD244" t="s">
        <v>102</v>
      </c>
      <c r="AE244" t="s">
        <v>85</v>
      </c>
      <c r="AF244" t="s">
        <v>103</v>
      </c>
      <c r="AG244" t="s">
        <v>112</v>
      </c>
      <c r="AH244" t="s">
        <v>53</v>
      </c>
      <c r="AI244" t="s">
        <v>113</v>
      </c>
      <c r="AJ244" t="s">
        <v>60</v>
      </c>
      <c r="AK244" t="s">
        <v>61</v>
      </c>
      <c r="AL244" t="s">
        <v>114</v>
      </c>
      <c r="AM244" t="s">
        <v>63</v>
      </c>
      <c r="AN244" s="2" t="s">
        <v>64</v>
      </c>
      <c r="AO244" t="s">
        <v>65</v>
      </c>
    </row>
    <row r="245" spans="1:41" ht="13.8" customHeight="1" x14ac:dyDescent="0.3">
      <c r="A245" t="s">
        <v>112</v>
      </c>
      <c r="B245" t="s">
        <v>45</v>
      </c>
      <c r="C245" t="s">
        <v>46</v>
      </c>
      <c r="D245" s="1">
        <v>43477.552361111113</v>
      </c>
      <c r="E245" t="s">
        <v>100</v>
      </c>
      <c r="F245" t="s">
        <v>96</v>
      </c>
      <c r="G245" t="s">
        <v>101</v>
      </c>
      <c r="H245" t="s">
        <v>50</v>
      </c>
      <c r="I245" t="s">
        <v>86</v>
      </c>
      <c r="J245" t="s">
        <v>52</v>
      </c>
      <c r="K245">
        <v>1</v>
      </c>
      <c r="L245">
        <v>1070</v>
      </c>
      <c r="M245" t="s">
        <v>53</v>
      </c>
      <c r="N245">
        <v>0</v>
      </c>
      <c r="O245">
        <v>0</v>
      </c>
      <c r="P245">
        <v>0</v>
      </c>
      <c r="Q245" s="4">
        <v>94.9</v>
      </c>
      <c r="R245" s="4">
        <v>0.11</v>
      </c>
      <c r="S245" s="4">
        <v>-1.25</v>
      </c>
      <c r="T245" s="4">
        <v>0</v>
      </c>
      <c r="U245">
        <v>0</v>
      </c>
      <c r="V245">
        <v>0</v>
      </c>
      <c r="W245">
        <v>24.2</v>
      </c>
      <c r="X245">
        <v>2.4799999999999999E-2</v>
      </c>
      <c r="Y245">
        <v>-1.1000000000000001</v>
      </c>
      <c r="Z245" t="s">
        <v>54</v>
      </c>
      <c r="AA245" t="s">
        <v>55</v>
      </c>
      <c r="AB245">
        <v>20</v>
      </c>
      <c r="AC245" t="s">
        <v>97</v>
      </c>
      <c r="AD245" t="s">
        <v>102</v>
      </c>
      <c r="AE245" t="s">
        <v>87</v>
      </c>
      <c r="AF245" t="s">
        <v>103</v>
      </c>
      <c r="AG245" t="s">
        <v>112</v>
      </c>
      <c r="AH245" t="s">
        <v>53</v>
      </c>
      <c r="AI245" t="s">
        <v>113</v>
      </c>
      <c r="AJ245" t="s">
        <v>60</v>
      </c>
      <c r="AK245" t="s">
        <v>61</v>
      </c>
      <c r="AL245" t="s">
        <v>114</v>
      </c>
      <c r="AM245" t="s">
        <v>63</v>
      </c>
      <c r="AN245" s="2" t="s">
        <v>64</v>
      </c>
      <c r="AO245" t="s">
        <v>65</v>
      </c>
    </row>
    <row r="246" spans="1:41" ht="13.8" customHeight="1" x14ac:dyDescent="0.3">
      <c r="A246" t="s">
        <v>112</v>
      </c>
      <c r="B246" t="s">
        <v>45</v>
      </c>
      <c r="C246" t="s">
        <v>46</v>
      </c>
      <c r="D246" s="1">
        <v>43477.552361111113</v>
      </c>
      <c r="E246" t="s">
        <v>100</v>
      </c>
      <c r="F246" t="s">
        <v>96</v>
      </c>
      <c r="G246" t="s">
        <v>101</v>
      </c>
      <c r="H246" t="s">
        <v>50</v>
      </c>
      <c r="I246" t="s">
        <v>88</v>
      </c>
      <c r="J246" t="s">
        <v>52</v>
      </c>
      <c r="K246">
        <v>1</v>
      </c>
      <c r="L246">
        <v>1070</v>
      </c>
      <c r="M246" t="s">
        <v>53</v>
      </c>
      <c r="N246">
        <v>0</v>
      </c>
      <c r="O246">
        <v>0</v>
      </c>
      <c r="P246">
        <v>0</v>
      </c>
      <c r="Q246" s="4">
        <v>161</v>
      </c>
      <c r="R246" s="4">
        <v>0.11799999999999999</v>
      </c>
      <c r="S246" s="4">
        <v>-1.52</v>
      </c>
      <c r="T246" s="4">
        <v>0</v>
      </c>
      <c r="U246">
        <v>0</v>
      </c>
      <c r="V246">
        <v>0</v>
      </c>
      <c r="W246">
        <v>43.3</v>
      </c>
      <c r="X246">
        <v>2.4500000000000001E-2</v>
      </c>
      <c r="Y246">
        <v>-1.34</v>
      </c>
      <c r="Z246" t="s">
        <v>54</v>
      </c>
      <c r="AA246" t="s">
        <v>55</v>
      </c>
      <c r="AB246">
        <v>20</v>
      </c>
      <c r="AC246" t="s">
        <v>97</v>
      </c>
      <c r="AD246" t="s">
        <v>102</v>
      </c>
      <c r="AE246" t="s">
        <v>89</v>
      </c>
      <c r="AF246" t="s">
        <v>103</v>
      </c>
      <c r="AG246" t="s">
        <v>112</v>
      </c>
      <c r="AH246" t="s">
        <v>53</v>
      </c>
      <c r="AI246" t="s">
        <v>113</v>
      </c>
      <c r="AJ246" t="s">
        <v>60</v>
      </c>
      <c r="AK246" t="s">
        <v>61</v>
      </c>
      <c r="AL246" t="s">
        <v>114</v>
      </c>
      <c r="AM246" t="s">
        <v>63</v>
      </c>
      <c r="AN246" s="2" t="s">
        <v>64</v>
      </c>
      <c r="AO246" t="s">
        <v>65</v>
      </c>
    </row>
    <row r="247" spans="1:41" ht="13.8" customHeight="1" x14ac:dyDescent="0.3">
      <c r="A247" t="s">
        <v>112</v>
      </c>
      <c r="B247" t="s">
        <v>45</v>
      </c>
      <c r="C247" t="s">
        <v>46</v>
      </c>
      <c r="D247" s="1">
        <v>43477.552361111113</v>
      </c>
      <c r="E247" t="s">
        <v>100</v>
      </c>
      <c r="F247" t="s">
        <v>96</v>
      </c>
      <c r="G247" t="s">
        <v>101</v>
      </c>
      <c r="H247" t="s">
        <v>50</v>
      </c>
      <c r="I247" t="s">
        <v>94</v>
      </c>
      <c r="J247" t="s">
        <v>52</v>
      </c>
      <c r="K247">
        <v>1</v>
      </c>
      <c r="L247">
        <v>999</v>
      </c>
      <c r="M247" t="s">
        <v>53</v>
      </c>
      <c r="N247">
        <v>0</v>
      </c>
      <c r="O247">
        <v>0</v>
      </c>
      <c r="P247">
        <v>0</v>
      </c>
      <c r="Q247" s="4">
        <v>106</v>
      </c>
      <c r="R247" s="4">
        <v>7.9500000000000001E-2</v>
      </c>
      <c r="S247" s="4">
        <v>-2.38</v>
      </c>
      <c r="T247" s="4">
        <v>0</v>
      </c>
      <c r="U247">
        <v>0</v>
      </c>
      <c r="V247">
        <v>0</v>
      </c>
      <c r="W247">
        <v>42.1</v>
      </c>
      <c r="X247">
        <v>0.02</v>
      </c>
      <c r="Y247">
        <v>-2.0299999999999998</v>
      </c>
      <c r="Z247" t="s">
        <v>54</v>
      </c>
      <c r="AA247" t="s">
        <v>55</v>
      </c>
      <c r="AB247">
        <v>20</v>
      </c>
      <c r="AC247" t="s">
        <v>97</v>
      </c>
      <c r="AD247" t="s">
        <v>102</v>
      </c>
      <c r="AE247" t="s">
        <v>95</v>
      </c>
      <c r="AF247" t="s">
        <v>103</v>
      </c>
      <c r="AG247" t="s">
        <v>112</v>
      </c>
      <c r="AH247" t="s">
        <v>53</v>
      </c>
      <c r="AI247" t="s">
        <v>113</v>
      </c>
      <c r="AJ247" t="s">
        <v>60</v>
      </c>
      <c r="AK247" t="s">
        <v>61</v>
      </c>
      <c r="AL247" t="s">
        <v>114</v>
      </c>
      <c r="AM247" t="s">
        <v>63</v>
      </c>
      <c r="AN247" s="2" t="s">
        <v>64</v>
      </c>
      <c r="AO247" t="s">
        <v>65</v>
      </c>
    </row>
    <row r="248" spans="1:41" ht="13.8" customHeight="1" x14ac:dyDescent="0.3">
      <c r="A248" t="s">
        <v>112</v>
      </c>
      <c r="B248" t="s">
        <v>45</v>
      </c>
      <c r="C248" t="s">
        <v>46</v>
      </c>
      <c r="D248" s="1">
        <v>43477.552361111113</v>
      </c>
      <c r="E248" t="s">
        <v>100</v>
      </c>
      <c r="F248" t="s">
        <v>96</v>
      </c>
      <c r="G248" t="s">
        <v>101</v>
      </c>
      <c r="H248" t="s">
        <v>50</v>
      </c>
      <c r="I248" t="s">
        <v>104</v>
      </c>
      <c r="J248" t="s">
        <v>52</v>
      </c>
      <c r="K248">
        <v>1</v>
      </c>
      <c r="L248">
        <v>1030</v>
      </c>
      <c r="M248" t="s">
        <v>53</v>
      </c>
      <c r="N248">
        <v>0</v>
      </c>
      <c r="O248">
        <v>0</v>
      </c>
      <c r="P248">
        <v>0</v>
      </c>
      <c r="Q248" s="4">
        <v>52.7</v>
      </c>
      <c r="R248" s="4">
        <v>6.2199999999999998E-2</v>
      </c>
      <c r="S248" s="4">
        <v>-1.27</v>
      </c>
      <c r="T248" s="4">
        <v>0</v>
      </c>
      <c r="U248">
        <v>0</v>
      </c>
      <c r="V248">
        <v>0</v>
      </c>
      <c r="W248">
        <v>18.600000000000001</v>
      </c>
      <c r="X248">
        <v>1.23E-2</v>
      </c>
      <c r="Y248">
        <v>-1.1000000000000001</v>
      </c>
      <c r="Z248" t="s">
        <v>54</v>
      </c>
      <c r="AA248" t="s">
        <v>55</v>
      </c>
      <c r="AB248">
        <v>20</v>
      </c>
      <c r="AC248" t="s">
        <v>97</v>
      </c>
      <c r="AD248" t="s">
        <v>102</v>
      </c>
      <c r="AE248" t="s">
        <v>105</v>
      </c>
      <c r="AF248" t="s">
        <v>103</v>
      </c>
      <c r="AG248" t="s">
        <v>112</v>
      </c>
      <c r="AH248" t="s">
        <v>53</v>
      </c>
      <c r="AI248" t="s">
        <v>113</v>
      </c>
      <c r="AJ248" t="s">
        <v>60</v>
      </c>
      <c r="AK248" t="s">
        <v>61</v>
      </c>
      <c r="AL248" t="s">
        <v>114</v>
      </c>
      <c r="AM248" t="s">
        <v>63</v>
      </c>
      <c r="AN248" s="2" t="s">
        <v>64</v>
      </c>
      <c r="AO248" t="s">
        <v>65</v>
      </c>
    </row>
    <row r="249" spans="1:41" ht="13.8" customHeight="1" x14ac:dyDescent="0.3">
      <c r="A249" t="s">
        <v>112</v>
      </c>
      <c r="B249" t="s">
        <v>45</v>
      </c>
      <c r="C249" t="s">
        <v>46</v>
      </c>
      <c r="D249" s="1">
        <v>43477.552361111113</v>
      </c>
      <c r="E249" t="s">
        <v>100</v>
      </c>
      <c r="F249" t="s">
        <v>96</v>
      </c>
      <c r="G249" t="s">
        <v>49</v>
      </c>
      <c r="H249" t="s">
        <v>50</v>
      </c>
      <c r="I249" t="s">
        <v>104</v>
      </c>
      <c r="J249" t="s">
        <v>52</v>
      </c>
      <c r="K249">
        <v>1</v>
      </c>
      <c r="L249">
        <v>1030</v>
      </c>
      <c r="M249" t="s">
        <v>53</v>
      </c>
      <c r="N249">
        <v>0</v>
      </c>
      <c r="O249">
        <v>0</v>
      </c>
      <c r="P249">
        <v>0</v>
      </c>
      <c r="Q249" s="4">
        <v>16.600000000000001</v>
      </c>
      <c r="R249" s="4">
        <v>1.5800000000000002E-2</v>
      </c>
      <c r="S249" s="4">
        <v>-0.51900000000000002</v>
      </c>
      <c r="T249" s="4">
        <v>0</v>
      </c>
      <c r="U249">
        <v>0</v>
      </c>
      <c r="V249">
        <v>0</v>
      </c>
      <c r="W249">
        <v>16.600000000000001</v>
      </c>
      <c r="X249">
        <v>1.5800000000000002E-2</v>
      </c>
      <c r="Y249">
        <v>-0.51900000000000002</v>
      </c>
      <c r="Z249" t="s">
        <v>54</v>
      </c>
      <c r="AA249" t="s">
        <v>55</v>
      </c>
      <c r="AB249">
        <v>20</v>
      </c>
      <c r="AC249" t="s">
        <v>97</v>
      </c>
      <c r="AD249" t="s">
        <v>57</v>
      </c>
      <c r="AE249" t="s">
        <v>105</v>
      </c>
      <c r="AF249" t="s">
        <v>103</v>
      </c>
      <c r="AG249" t="s">
        <v>112</v>
      </c>
      <c r="AH249" t="s">
        <v>53</v>
      </c>
      <c r="AI249" t="s">
        <v>113</v>
      </c>
      <c r="AJ249" t="s">
        <v>60</v>
      </c>
      <c r="AK249" t="s">
        <v>61</v>
      </c>
      <c r="AL249" t="s">
        <v>114</v>
      </c>
      <c r="AM249" t="s">
        <v>63</v>
      </c>
      <c r="AN249" s="2" t="s">
        <v>64</v>
      </c>
      <c r="AO249" t="s">
        <v>65</v>
      </c>
    </row>
    <row r="250" spans="1:41" ht="13.8" customHeight="1" x14ac:dyDescent="0.3">
      <c r="A250" t="s">
        <v>112</v>
      </c>
      <c r="B250" t="s">
        <v>45</v>
      </c>
      <c r="C250" t="s">
        <v>46</v>
      </c>
      <c r="D250" s="1">
        <v>43477.552361111113</v>
      </c>
      <c r="E250" t="s">
        <v>100</v>
      </c>
      <c r="F250" t="s">
        <v>106</v>
      </c>
      <c r="G250" t="s">
        <v>101</v>
      </c>
      <c r="H250" t="s">
        <v>50</v>
      </c>
      <c r="I250" t="s">
        <v>104</v>
      </c>
      <c r="J250" t="s">
        <v>52</v>
      </c>
      <c r="K250">
        <v>2.2000000000000002</v>
      </c>
      <c r="L250">
        <v>1690</v>
      </c>
      <c r="M250" t="s">
        <v>53</v>
      </c>
      <c r="N250">
        <v>0</v>
      </c>
      <c r="O250">
        <v>0</v>
      </c>
      <c r="P250">
        <v>0</v>
      </c>
      <c r="Q250" s="4">
        <v>77.8</v>
      </c>
      <c r="R250" s="4">
        <v>9.1999999999999998E-2</v>
      </c>
      <c r="S250" s="4">
        <v>-1.61</v>
      </c>
      <c r="T250" s="4">
        <v>0</v>
      </c>
      <c r="U250">
        <v>0</v>
      </c>
      <c r="V250">
        <v>0</v>
      </c>
      <c r="W250">
        <v>23.2</v>
      </c>
      <c r="X250">
        <v>1.0999999999999999E-2</v>
      </c>
      <c r="Y250">
        <v>-1.36</v>
      </c>
      <c r="Z250" t="s">
        <v>54</v>
      </c>
      <c r="AA250" t="s">
        <v>55</v>
      </c>
      <c r="AB250">
        <v>20</v>
      </c>
      <c r="AC250" t="s">
        <v>107</v>
      </c>
      <c r="AD250" t="s">
        <v>102</v>
      </c>
      <c r="AE250" t="s">
        <v>105</v>
      </c>
      <c r="AF250" t="s">
        <v>103</v>
      </c>
      <c r="AG250" t="s">
        <v>112</v>
      </c>
      <c r="AH250" t="s">
        <v>53</v>
      </c>
      <c r="AI250" t="s">
        <v>113</v>
      </c>
      <c r="AJ250" t="s">
        <v>60</v>
      </c>
      <c r="AK250" t="s">
        <v>61</v>
      </c>
      <c r="AL250" t="s">
        <v>114</v>
      </c>
      <c r="AM250" t="s">
        <v>63</v>
      </c>
      <c r="AN250" s="2" t="s">
        <v>64</v>
      </c>
      <c r="AO250" t="s">
        <v>65</v>
      </c>
    </row>
    <row r="251" spans="1:41" ht="13.8" customHeight="1" x14ac:dyDescent="0.3">
      <c r="A251" t="s">
        <v>112</v>
      </c>
      <c r="B251" t="s">
        <v>45</v>
      </c>
      <c r="C251" t="s">
        <v>46</v>
      </c>
      <c r="D251" s="1">
        <v>43477.552361111113</v>
      </c>
      <c r="E251" t="s">
        <v>100</v>
      </c>
      <c r="F251" t="s">
        <v>106</v>
      </c>
      <c r="G251" t="s">
        <v>49</v>
      </c>
      <c r="H251" t="s">
        <v>50</v>
      </c>
      <c r="I251" t="s">
        <v>104</v>
      </c>
      <c r="J251" t="s">
        <v>52</v>
      </c>
      <c r="K251">
        <v>2</v>
      </c>
      <c r="L251">
        <v>1540</v>
      </c>
      <c r="M251" t="s">
        <v>53</v>
      </c>
      <c r="N251">
        <v>0</v>
      </c>
      <c r="O251">
        <v>0</v>
      </c>
      <c r="P251">
        <v>0</v>
      </c>
      <c r="Q251" s="4">
        <v>19.7</v>
      </c>
      <c r="R251" s="4">
        <v>1.4999999999999999E-2</v>
      </c>
      <c r="S251" s="4">
        <v>-0.54</v>
      </c>
      <c r="T251" s="4">
        <v>0</v>
      </c>
      <c r="U251">
        <v>0</v>
      </c>
      <c r="V251">
        <v>0</v>
      </c>
      <c r="W251">
        <v>19.7</v>
      </c>
      <c r="X251">
        <v>1.4999999999999999E-2</v>
      </c>
      <c r="Y251">
        <v>-0.54</v>
      </c>
      <c r="Z251" t="s">
        <v>54</v>
      </c>
      <c r="AA251" t="s">
        <v>55</v>
      </c>
      <c r="AB251">
        <v>20</v>
      </c>
      <c r="AC251" t="s">
        <v>107</v>
      </c>
      <c r="AD251" t="s">
        <v>57</v>
      </c>
      <c r="AE251" t="s">
        <v>105</v>
      </c>
      <c r="AF251" t="s">
        <v>103</v>
      </c>
      <c r="AG251" t="s">
        <v>112</v>
      </c>
      <c r="AH251" t="s">
        <v>53</v>
      </c>
      <c r="AI251" t="s">
        <v>113</v>
      </c>
      <c r="AJ251" t="s">
        <v>60</v>
      </c>
      <c r="AK251" t="s">
        <v>61</v>
      </c>
      <c r="AL251" t="s">
        <v>114</v>
      </c>
      <c r="AM251" t="s">
        <v>63</v>
      </c>
      <c r="AN251" s="2" t="s">
        <v>64</v>
      </c>
      <c r="AO251" t="s">
        <v>65</v>
      </c>
    </row>
    <row r="252" spans="1:41" ht="13.8" customHeight="1" x14ac:dyDescent="0.3">
      <c r="A252" t="s">
        <v>112</v>
      </c>
      <c r="B252" t="s">
        <v>45</v>
      </c>
      <c r="C252" t="s">
        <v>46</v>
      </c>
      <c r="D252" s="1">
        <v>43477.552361111113</v>
      </c>
      <c r="E252" t="s">
        <v>100</v>
      </c>
      <c r="F252" t="s">
        <v>98</v>
      </c>
      <c r="G252" t="s">
        <v>101</v>
      </c>
      <c r="H252" t="s">
        <v>50</v>
      </c>
      <c r="I252" t="s">
        <v>51</v>
      </c>
      <c r="J252" t="s">
        <v>52</v>
      </c>
      <c r="K252">
        <v>2.33</v>
      </c>
      <c r="L252">
        <v>2300</v>
      </c>
      <c r="M252" t="s">
        <v>53</v>
      </c>
      <c r="N252">
        <v>0</v>
      </c>
      <c r="O252">
        <v>0</v>
      </c>
      <c r="P252">
        <v>0</v>
      </c>
      <c r="Q252" s="4">
        <v>31</v>
      </c>
      <c r="R252" s="4">
        <v>0</v>
      </c>
      <c r="S252" s="4">
        <v>-2.98</v>
      </c>
      <c r="T252" s="4">
        <v>0</v>
      </c>
      <c r="U252">
        <v>0</v>
      </c>
      <c r="V252">
        <v>0</v>
      </c>
      <c r="W252">
        <v>23.2</v>
      </c>
      <c r="X252">
        <v>0</v>
      </c>
      <c r="Y252">
        <v>-2.64</v>
      </c>
      <c r="Z252" t="s">
        <v>54</v>
      </c>
      <c r="AA252" t="s">
        <v>55</v>
      </c>
      <c r="AB252">
        <v>20</v>
      </c>
      <c r="AC252" t="s">
        <v>99</v>
      </c>
      <c r="AD252" t="s">
        <v>102</v>
      </c>
      <c r="AE252" t="s">
        <v>58</v>
      </c>
      <c r="AF252" t="s">
        <v>103</v>
      </c>
      <c r="AG252" t="s">
        <v>112</v>
      </c>
      <c r="AH252" t="s">
        <v>53</v>
      </c>
      <c r="AI252" t="s">
        <v>113</v>
      </c>
      <c r="AJ252" t="s">
        <v>60</v>
      </c>
      <c r="AK252" t="s">
        <v>61</v>
      </c>
      <c r="AL252" t="s">
        <v>114</v>
      </c>
      <c r="AM252" t="s">
        <v>63</v>
      </c>
      <c r="AN252" s="2" t="s">
        <v>64</v>
      </c>
      <c r="AO252" t="s">
        <v>65</v>
      </c>
    </row>
    <row r="253" spans="1:41" ht="13.8" customHeight="1" x14ac:dyDescent="0.3">
      <c r="A253" t="s">
        <v>112</v>
      </c>
      <c r="B253" t="s">
        <v>45</v>
      </c>
      <c r="C253" t="s">
        <v>46</v>
      </c>
      <c r="D253" s="1">
        <v>43477.552361111113</v>
      </c>
      <c r="E253" t="s">
        <v>100</v>
      </c>
      <c r="F253" t="s">
        <v>98</v>
      </c>
      <c r="G253" t="s">
        <v>101</v>
      </c>
      <c r="H253" t="s">
        <v>50</v>
      </c>
      <c r="I253" t="s">
        <v>66</v>
      </c>
      <c r="J253" t="s">
        <v>52</v>
      </c>
      <c r="K253">
        <v>2.21</v>
      </c>
      <c r="L253">
        <v>1950</v>
      </c>
      <c r="M253" t="s">
        <v>53</v>
      </c>
      <c r="N253">
        <v>0</v>
      </c>
      <c r="O253">
        <v>0</v>
      </c>
      <c r="P253">
        <v>0</v>
      </c>
      <c r="Q253" s="4">
        <v>65.599999999999994</v>
      </c>
      <c r="R253" s="4">
        <v>0.105</v>
      </c>
      <c r="S253" s="4">
        <v>-3.24</v>
      </c>
      <c r="T253" s="4">
        <v>0</v>
      </c>
      <c r="U253">
        <v>0</v>
      </c>
      <c r="V253">
        <v>0</v>
      </c>
      <c r="W253">
        <v>30.7</v>
      </c>
      <c r="X253">
        <v>5.1200000000000004E-3</v>
      </c>
      <c r="Y253">
        <v>-2.81</v>
      </c>
      <c r="Z253" t="s">
        <v>54</v>
      </c>
      <c r="AA253" t="s">
        <v>55</v>
      </c>
      <c r="AB253">
        <v>20</v>
      </c>
      <c r="AC253" t="s">
        <v>99</v>
      </c>
      <c r="AD253" t="s">
        <v>102</v>
      </c>
      <c r="AE253" t="s">
        <v>67</v>
      </c>
      <c r="AF253" t="s">
        <v>103</v>
      </c>
      <c r="AG253" t="s">
        <v>112</v>
      </c>
      <c r="AH253" t="s">
        <v>53</v>
      </c>
      <c r="AI253" t="s">
        <v>113</v>
      </c>
      <c r="AJ253" t="s">
        <v>60</v>
      </c>
      <c r="AK253" t="s">
        <v>61</v>
      </c>
      <c r="AL253" t="s">
        <v>114</v>
      </c>
      <c r="AM253" t="s">
        <v>63</v>
      </c>
      <c r="AN253" s="2" t="s">
        <v>64</v>
      </c>
      <c r="AO253" t="s">
        <v>65</v>
      </c>
    </row>
    <row r="254" spans="1:41" ht="13.8" customHeight="1" x14ac:dyDescent="0.3">
      <c r="A254" t="s">
        <v>112</v>
      </c>
      <c r="B254" t="s">
        <v>45</v>
      </c>
      <c r="C254" t="s">
        <v>46</v>
      </c>
      <c r="D254" s="1">
        <v>43477.552361111113</v>
      </c>
      <c r="E254" t="s">
        <v>100</v>
      </c>
      <c r="F254" t="s">
        <v>98</v>
      </c>
      <c r="G254" t="s">
        <v>101</v>
      </c>
      <c r="H254" t="s">
        <v>50</v>
      </c>
      <c r="I254" t="s">
        <v>68</v>
      </c>
      <c r="J254" t="s">
        <v>52</v>
      </c>
      <c r="K254">
        <v>3.23</v>
      </c>
      <c r="L254">
        <v>2300</v>
      </c>
      <c r="M254" t="s">
        <v>53</v>
      </c>
      <c r="N254">
        <v>0</v>
      </c>
      <c r="O254">
        <v>0</v>
      </c>
      <c r="P254">
        <v>0</v>
      </c>
      <c r="Q254" s="4">
        <v>30.1</v>
      </c>
      <c r="R254" s="4">
        <v>4.0800000000000003E-2</v>
      </c>
      <c r="S254" s="4">
        <v>-1.54</v>
      </c>
      <c r="T254" s="4">
        <v>0</v>
      </c>
      <c r="U254">
        <v>0</v>
      </c>
      <c r="V254">
        <v>0</v>
      </c>
      <c r="W254">
        <v>18.100000000000001</v>
      </c>
      <c r="X254">
        <v>2.8500000000000001E-3</v>
      </c>
      <c r="Y254">
        <v>-1.26</v>
      </c>
      <c r="Z254" t="s">
        <v>54</v>
      </c>
      <c r="AA254" t="s">
        <v>55</v>
      </c>
      <c r="AB254">
        <v>20</v>
      </c>
      <c r="AC254" t="s">
        <v>99</v>
      </c>
      <c r="AD254" t="s">
        <v>102</v>
      </c>
      <c r="AE254" t="s">
        <v>69</v>
      </c>
      <c r="AF254" t="s">
        <v>103</v>
      </c>
      <c r="AG254" t="s">
        <v>112</v>
      </c>
      <c r="AH254" t="s">
        <v>53</v>
      </c>
      <c r="AI254" t="s">
        <v>113</v>
      </c>
      <c r="AJ254" t="s">
        <v>60</v>
      </c>
      <c r="AK254" t="s">
        <v>61</v>
      </c>
      <c r="AL254" t="s">
        <v>114</v>
      </c>
      <c r="AM254" t="s">
        <v>63</v>
      </c>
      <c r="AN254" s="2" t="s">
        <v>64</v>
      </c>
      <c r="AO254" t="s">
        <v>65</v>
      </c>
    </row>
    <row r="255" spans="1:41" ht="13.8" customHeight="1" x14ac:dyDescent="0.3">
      <c r="A255" t="s">
        <v>112</v>
      </c>
      <c r="B255" t="s">
        <v>45</v>
      </c>
      <c r="C255" t="s">
        <v>46</v>
      </c>
      <c r="D255" s="1">
        <v>43477.552361111113</v>
      </c>
      <c r="E255" t="s">
        <v>100</v>
      </c>
      <c r="F255" t="s">
        <v>98</v>
      </c>
      <c r="G255" t="s">
        <v>101</v>
      </c>
      <c r="H255" t="s">
        <v>50</v>
      </c>
      <c r="I255" t="s">
        <v>70</v>
      </c>
      <c r="J255" t="s">
        <v>52</v>
      </c>
      <c r="K255">
        <v>3.17</v>
      </c>
      <c r="L255">
        <v>2300</v>
      </c>
      <c r="M255" t="s">
        <v>53</v>
      </c>
      <c r="N255">
        <v>0</v>
      </c>
      <c r="O255">
        <v>0</v>
      </c>
      <c r="P255">
        <v>0</v>
      </c>
      <c r="Q255" s="4">
        <v>64.8</v>
      </c>
      <c r="R255" s="4">
        <v>0.107</v>
      </c>
      <c r="S255" s="4">
        <v>-1.53</v>
      </c>
      <c r="T255" s="4">
        <v>0</v>
      </c>
      <c r="U255">
        <v>0</v>
      </c>
      <c r="V255">
        <v>0</v>
      </c>
      <c r="W255">
        <v>23.5</v>
      </c>
      <c r="X255">
        <v>1.4E-2</v>
      </c>
      <c r="Y255">
        <v>-1.25</v>
      </c>
      <c r="Z255" t="s">
        <v>54</v>
      </c>
      <c r="AA255" t="s">
        <v>55</v>
      </c>
      <c r="AB255">
        <v>20</v>
      </c>
      <c r="AC255" t="s">
        <v>99</v>
      </c>
      <c r="AD255" t="s">
        <v>102</v>
      </c>
      <c r="AE255" t="s">
        <v>71</v>
      </c>
      <c r="AF255" t="s">
        <v>103</v>
      </c>
      <c r="AG255" t="s">
        <v>112</v>
      </c>
      <c r="AH255" t="s">
        <v>53</v>
      </c>
      <c r="AI255" t="s">
        <v>113</v>
      </c>
      <c r="AJ255" t="s">
        <v>60</v>
      </c>
      <c r="AK255" t="s">
        <v>61</v>
      </c>
      <c r="AL255" t="s">
        <v>114</v>
      </c>
      <c r="AM255" t="s">
        <v>63</v>
      </c>
      <c r="AN255" s="2" t="s">
        <v>64</v>
      </c>
      <c r="AO255" t="s">
        <v>65</v>
      </c>
    </row>
    <row r="256" spans="1:41" ht="13.8" customHeight="1" x14ac:dyDescent="0.3">
      <c r="A256" t="s">
        <v>112</v>
      </c>
      <c r="B256" t="s">
        <v>45</v>
      </c>
      <c r="C256" t="s">
        <v>46</v>
      </c>
      <c r="D256" s="1">
        <v>43477.552361111113</v>
      </c>
      <c r="E256" t="s">
        <v>100</v>
      </c>
      <c r="F256" t="s">
        <v>98</v>
      </c>
      <c r="G256" t="s">
        <v>101</v>
      </c>
      <c r="H256" t="s">
        <v>50</v>
      </c>
      <c r="I256" t="s">
        <v>72</v>
      </c>
      <c r="J256" t="s">
        <v>52</v>
      </c>
      <c r="K256">
        <v>3.55</v>
      </c>
      <c r="L256">
        <v>2300</v>
      </c>
      <c r="M256" t="s">
        <v>53</v>
      </c>
      <c r="N256">
        <v>0</v>
      </c>
      <c r="O256">
        <v>0</v>
      </c>
      <c r="P256">
        <v>0</v>
      </c>
      <c r="Q256" s="4">
        <v>29.4</v>
      </c>
      <c r="R256" s="4">
        <v>3.6900000000000002E-2</v>
      </c>
      <c r="S256" s="4">
        <v>-1.3</v>
      </c>
      <c r="T256" s="4">
        <v>0</v>
      </c>
      <c r="U256">
        <v>0</v>
      </c>
      <c r="V256">
        <v>0</v>
      </c>
      <c r="W256">
        <v>18.7</v>
      </c>
      <c r="X256">
        <v>6.0099999999999997E-3</v>
      </c>
      <c r="Y256">
        <v>-0.99199999999999999</v>
      </c>
      <c r="Z256" t="s">
        <v>54</v>
      </c>
      <c r="AA256" t="s">
        <v>55</v>
      </c>
      <c r="AB256">
        <v>20</v>
      </c>
      <c r="AC256" t="s">
        <v>99</v>
      </c>
      <c r="AD256" t="s">
        <v>102</v>
      </c>
      <c r="AE256" t="s">
        <v>73</v>
      </c>
      <c r="AF256" t="s">
        <v>103</v>
      </c>
      <c r="AG256" t="s">
        <v>112</v>
      </c>
      <c r="AH256" t="s">
        <v>53</v>
      </c>
      <c r="AI256" t="s">
        <v>113</v>
      </c>
      <c r="AJ256" t="s">
        <v>60</v>
      </c>
      <c r="AK256" t="s">
        <v>61</v>
      </c>
      <c r="AL256" t="s">
        <v>114</v>
      </c>
      <c r="AM256" t="s">
        <v>63</v>
      </c>
      <c r="AN256" s="2" t="s">
        <v>64</v>
      </c>
      <c r="AO256" t="s">
        <v>65</v>
      </c>
    </row>
    <row r="257" spans="1:41" ht="13.8" customHeight="1" x14ac:dyDescent="0.3">
      <c r="A257" t="s">
        <v>112</v>
      </c>
      <c r="B257" t="s">
        <v>45</v>
      </c>
      <c r="C257" t="s">
        <v>46</v>
      </c>
      <c r="D257" s="1">
        <v>43477.552361111113</v>
      </c>
      <c r="E257" t="s">
        <v>100</v>
      </c>
      <c r="F257" t="s">
        <v>98</v>
      </c>
      <c r="G257" t="s">
        <v>101</v>
      </c>
      <c r="H257" t="s">
        <v>50</v>
      </c>
      <c r="I257" t="s">
        <v>84</v>
      </c>
      <c r="J257" t="s">
        <v>52</v>
      </c>
      <c r="K257">
        <v>2.66</v>
      </c>
      <c r="L257">
        <v>1950</v>
      </c>
      <c r="M257" t="s">
        <v>53</v>
      </c>
      <c r="N257">
        <v>0</v>
      </c>
      <c r="O257">
        <v>0</v>
      </c>
      <c r="P257">
        <v>0</v>
      </c>
      <c r="Q257" s="4">
        <v>132</v>
      </c>
      <c r="R257" s="4">
        <v>0.14299999999999999</v>
      </c>
      <c r="S257" s="4">
        <v>-1.6</v>
      </c>
      <c r="T257" s="4">
        <v>0</v>
      </c>
      <c r="U257">
        <v>0</v>
      </c>
      <c r="V257">
        <v>0</v>
      </c>
      <c r="W257">
        <v>32.299999999999997</v>
      </c>
      <c r="X257">
        <v>2.1700000000000001E-2</v>
      </c>
      <c r="Y257">
        <v>-1.35</v>
      </c>
      <c r="Z257" t="s">
        <v>54</v>
      </c>
      <c r="AA257" t="s">
        <v>55</v>
      </c>
      <c r="AB257">
        <v>20</v>
      </c>
      <c r="AC257" t="s">
        <v>99</v>
      </c>
      <c r="AD257" t="s">
        <v>102</v>
      </c>
      <c r="AE257" t="s">
        <v>85</v>
      </c>
      <c r="AF257" t="s">
        <v>103</v>
      </c>
      <c r="AG257" t="s">
        <v>112</v>
      </c>
      <c r="AH257" t="s">
        <v>53</v>
      </c>
      <c r="AI257" t="s">
        <v>113</v>
      </c>
      <c r="AJ257" t="s">
        <v>60</v>
      </c>
      <c r="AK257" t="s">
        <v>61</v>
      </c>
      <c r="AL257" t="s">
        <v>114</v>
      </c>
      <c r="AM257" t="s">
        <v>63</v>
      </c>
      <c r="AN257" s="2" t="s">
        <v>64</v>
      </c>
      <c r="AO257" t="s">
        <v>65</v>
      </c>
    </row>
    <row r="258" spans="1:41" ht="13.8" customHeight="1" x14ac:dyDescent="0.3">
      <c r="A258" t="s">
        <v>112</v>
      </c>
      <c r="B258" t="s">
        <v>45</v>
      </c>
      <c r="C258" t="s">
        <v>46</v>
      </c>
      <c r="D258" s="1">
        <v>43477.552361111113</v>
      </c>
      <c r="E258" t="s">
        <v>100</v>
      </c>
      <c r="F258" t="s">
        <v>98</v>
      </c>
      <c r="G258" t="s">
        <v>101</v>
      </c>
      <c r="H258" t="s">
        <v>50</v>
      </c>
      <c r="I258" t="s">
        <v>86</v>
      </c>
      <c r="J258" t="s">
        <v>52</v>
      </c>
      <c r="K258">
        <v>2.4700000000000002</v>
      </c>
      <c r="L258">
        <v>1950</v>
      </c>
      <c r="M258" t="s">
        <v>53</v>
      </c>
      <c r="N258">
        <v>0</v>
      </c>
      <c r="O258">
        <v>0</v>
      </c>
      <c r="P258">
        <v>0</v>
      </c>
      <c r="Q258" s="4">
        <v>87.4</v>
      </c>
      <c r="R258" s="4">
        <v>0.121</v>
      </c>
      <c r="S258" s="4">
        <v>-1.94</v>
      </c>
      <c r="T258" s="4">
        <v>0</v>
      </c>
      <c r="U258">
        <v>0</v>
      </c>
      <c r="V258">
        <v>0</v>
      </c>
      <c r="W258">
        <v>25.1</v>
      </c>
      <c r="X258">
        <v>1.12E-2</v>
      </c>
      <c r="Y258">
        <v>-1.64</v>
      </c>
      <c r="Z258" t="s">
        <v>54</v>
      </c>
      <c r="AA258" t="s">
        <v>55</v>
      </c>
      <c r="AB258">
        <v>20</v>
      </c>
      <c r="AC258" t="s">
        <v>99</v>
      </c>
      <c r="AD258" t="s">
        <v>102</v>
      </c>
      <c r="AE258" t="s">
        <v>87</v>
      </c>
      <c r="AF258" t="s">
        <v>103</v>
      </c>
      <c r="AG258" t="s">
        <v>112</v>
      </c>
      <c r="AH258" t="s">
        <v>53</v>
      </c>
      <c r="AI258" t="s">
        <v>113</v>
      </c>
      <c r="AJ258" t="s">
        <v>60</v>
      </c>
      <c r="AK258" t="s">
        <v>61</v>
      </c>
      <c r="AL258" t="s">
        <v>114</v>
      </c>
      <c r="AM258" t="s">
        <v>63</v>
      </c>
      <c r="AN258" s="2" t="s">
        <v>64</v>
      </c>
      <c r="AO258" t="s">
        <v>65</v>
      </c>
    </row>
    <row r="259" spans="1:41" ht="13.8" customHeight="1" x14ac:dyDescent="0.3">
      <c r="A259" t="s">
        <v>112</v>
      </c>
      <c r="B259" t="s">
        <v>45</v>
      </c>
      <c r="C259" t="s">
        <v>46</v>
      </c>
      <c r="D259" s="1">
        <v>43477.552361111113</v>
      </c>
      <c r="E259" t="s">
        <v>100</v>
      </c>
      <c r="F259" t="s">
        <v>98</v>
      </c>
      <c r="G259" t="s">
        <v>101</v>
      </c>
      <c r="H259" t="s">
        <v>50</v>
      </c>
      <c r="I259" t="s">
        <v>88</v>
      </c>
      <c r="J259" t="s">
        <v>52</v>
      </c>
      <c r="K259">
        <v>2.5499999999999998</v>
      </c>
      <c r="L259">
        <v>1950</v>
      </c>
      <c r="M259" t="s">
        <v>53</v>
      </c>
      <c r="N259">
        <v>0</v>
      </c>
      <c r="O259">
        <v>0</v>
      </c>
      <c r="P259">
        <v>0</v>
      </c>
      <c r="Q259" s="4">
        <v>143</v>
      </c>
      <c r="R259" s="4">
        <v>0.11600000000000001</v>
      </c>
      <c r="S259" s="4">
        <v>-1.73</v>
      </c>
      <c r="T259" s="4">
        <v>0</v>
      </c>
      <c r="U259">
        <v>0</v>
      </c>
      <c r="V259">
        <v>0</v>
      </c>
      <c r="W259">
        <v>30</v>
      </c>
      <c r="X259">
        <v>8.0000000000000002E-3</v>
      </c>
      <c r="Y259">
        <v>-1.46</v>
      </c>
      <c r="Z259" t="s">
        <v>54</v>
      </c>
      <c r="AA259" t="s">
        <v>55</v>
      </c>
      <c r="AB259">
        <v>20</v>
      </c>
      <c r="AC259" t="s">
        <v>99</v>
      </c>
      <c r="AD259" t="s">
        <v>102</v>
      </c>
      <c r="AE259" t="s">
        <v>89</v>
      </c>
      <c r="AF259" t="s">
        <v>103</v>
      </c>
      <c r="AG259" t="s">
        <v>112</v>
      </c>
      <c r="AH259" t="s">
        <v>53</v>
      </c>
      <c r="AI259" t="s">
        <v>113</v>
      </c>
      <c r="AJ259" t="s">
        <v>60</v>
      </c>
      <c r="AK259" t="s">
        <v>61</v>
      </c>
      <c r="AL259" t="s">
        <v>114</v>
      </c>
      <c r="AM259" t="s">
        <v>63</v>
      </c>
      <c r="AN259" s="2" t="s">
        <v>64</v>
      </c>
      <c r="AO259" t="s">
        <v>65</v>
      </c>
    </row>
    <row r="260" spans="1:41" ht="13.8" customHeight="1" x14ac:dyDescent="0.3">
      <c r="A260" t="s">
        <v>112</v>
      </c>
      <c r="B260" t="s">
        <v>45</v>
      </c>
      <c r="C260" t="s">
        <v>46</v>
      </c>
      <c r="D260" s="1">
        <v>43477.552361111113</v>
      </c>
      <c r="E260" t="s">
        <v>100</v>
      </c>
      <c r="F260" t="s">
        <v>98</v>
      </c>
      <c r="G260" t="s">
        <v>101</v>
      </c>
      <c r="H260" t="s">
        <v>50</v>
      </c>
      <c r="I260" t="s">
        <v>94</v>
      </c>
      <c r="J260" t="s">
        <v>52</v>
      </c>
      <c r="K260">
        <v>3.61</v>
      </c>
      <c r="L260">
        <v>2300</v>
      </c>
      <c r="M260" t="s">
        <v>53</v>
      </c>
      <c r="N260">
        <v>0</v>
      </c>
      <c r="O260">
        <v>0</v>
      </c>
      <c r="P260">
        <v>0</v>
      </c>
      <c r="Q260" s="4">
        <v>37.1</v>
      </c>
      <c r="R260" s="4">
        <v>4.7100000000000003E-2</v>
      </c>
      <c r="S260" s="4">
        <v>-0.81</v>
      </c>
      <c r="T260" s="4">
        <v>0</v>
      </c>
      <c r="U260">
        <v>0</v>
      </c>
      <c r="V260">
        <v>0</v>
      </c>
      <c r="W260">
        <v>17</v>
      </c>
      <c r="X260">
        <v>6.5199999999999998E-3</v>
      </c>
      <c r="Y260">
        <v>-0.57299999999999995</v>
      </c>
      <c r="Z260" t="s">
        <v>54</v>
      </c>
      <c r="AA260" t="s">
        <v>55</v>
      </c>
      <c r="AB260">
        <v>20</v>
      </c>
      <c r="AC260" t="s">
        <v>99</v>
      </c>
      <c r="AD260" t="s">
        <v>102</v>
      </c>
      <c r="AE260" t="s">
        <v>95</v>
      </c>
      <c r="AF260" t="s">
        <v>103</v>
      </c>
      <c r="AG260" t="s">
        <v>112</v>
      </c>
      <c r="AH260" t="s">
        <v>53</v>
      </c>
      <c r="AI260" t="s">
        <v>113</v>
      </c>
      <c r="AJ260" t="s">
        <v>60</v>
      </c>
      <c r="AK260" t="s">
        <v>61</v>
      </c>
      <c r="AL260" t="s">
        <v>114</v>
      </c>
      <c r="AM260" t="s">
        <v>63</v>
      </c>
      <c r="AN260" s="2" t="s">
        <v>64</v>
      </c>
      <c r="AO260" t="s">
        <v>65</v>
      </c>
    </row>
    <row r="261" spans="1:41" ht="13.8" customHeight="1" x14ac:dyDescent="0.3">
      <c r="A261" t="s">
        <v>112</v>
      </c>
      <c r="B261" t="s">
        <v>45</v>
      </c>
      <c r="C261" t="s">
        <v>46</v>
      </c>
      <c r="D261" s="1">
        <v>43477.552361111113</v>
      </c>
      <c r="E261" t="s">
        <v>100</v>
      </c>
      <c r="F261" t="s">
        <v>98</v>
      </c>
      <c r="G261" t="s">
        <v>101</v>
      </c>
      <c r="H261" t="s">
        <v>50</v>
      </c>
      <c r="I261" t="s">
        <v>104</v>
      </c>
      <c r="J261" t="s">
        <v>52</v>
      </c>
      <c r="K261">
        <v>2.69</v>
      </c>
      <c r="L261">
        <v>2050</v>
      </c>
      <c r="M261" t="s">
        <v>53</v>
      </c>
      <c r="N261">
        <v>0</v>
      </c>
      <c r="O261">
        <v>0</v>
      </c>
      <c r="P261">
        <v>0</v>
      </c>
      <c r="Q261" s="4">
        <v>89.1</v>
      </c>
      <c r="R261" s="4">
        <v>0.105</v>
      </c>
      <c r="S261" s="4">
        <v>-1.84</v>
      </c>
      <c r="T261" s="4">
        <v>0</v>
      </c>
      <c r="U261">
        <v>0</v>
      </c>
      <c r="V261">
        <v>0</v>
      </c>
      <c r="W261">
        <v>26</v>
      </c>
      <c r="X261">
        <v>1.09E-2</v>
      </c>
      <c r="Y261">
        <v>-1.55</v>
      </c>
      <c r="Z261" t="s">
        <v>54</v>
      </c>
      <c r="AA261" t="s">
        <v>55</v>
      </c>
      <c r="AB261">
        <v>20</v>
      </c>
      <c r="AC261" t="s">
        <v>99</v>
      </c>
      <c r="AD261" t="s">
        <v>102</v>
      </c>
      <c r="AE261" t="s">
        <v>105</v>
      </c>
      <c r="AF261" t="s">
        <v>103</v>
      </c>
      <c r="AG261" t="s">
        <v>112</v>
      </c>
      <c r="AH261" t="s">
        <v>53</v>
      </c>
      <c r="AI261" t="s">
        <v>113</v>
      </c>
      <c r="AJ261" t="s">
        <v>60</v>
      </c>
      <c r="AK261" t="s">
        <v>61</v>
      </c>
      <c r="AL261" t="s">
        <v>114</v>
      </c>
      <c r="AM261" t="s">
        <v>63</v>
      </c>
      <c r="AN261" s="2" t="s">
        <v>64</v>
      </c>
      <c r="AO261" t="s">
        <v>65</v>
      </c>
    </row>
    <row r="262" spans="1:41" ht="13.8" customHeight="1" x14ac:dyDescent="0.3">
      <c r="A262" t="s">
        <v>112</v>
      </c>
      <c r="B262" t="s">
        <v>45</v>
      </c>
      <c r="C262" t="s">
        <v>46</v>
      </c>
      <c r="D262" s="1">
        <v>43477.552361111113</v>
      </c>
      <c r="E262" t="s">
        <v>100</v>
      </c>
      <c r="F262" t="s">
        <v>98</v>
      </c>
      <c r="G262" t="s">
        <v>49</v>
      </c>
      <c r="H262" t="s">
        <v>50</v>
      </c>
      <c r="I262" t="s">
        <v>104</v>
      </c>
      <c r="J262" t="s">
        <v>52</v>
      </c>
      <c r="K262">
        <v>2.69</v>
      </c>
      <c r="L262">
        <v>2050</v>
      </c>
      <c r="M262" t="s">
        <v>53</v>
      </c>
      <c r="N262">
        <v>0</v>
      </c>
      <c r="O262">
        <v>0</v>
      </c>
      <c r="P262">
        <v>0</v>
      </c>
      <c r="Q262" s="4">
        <v>22.8</v>
      </c>
      <c r="R262" s="4">
        <v>1.49E-2</v>
      </c>
      <c r="S262" s="4">
        <v>-0.56699999999999995</v>
      </c>
      <c r="T262" s="4">
        <v>0</v>
      </c>
      <c r="U262">
        <v>0</v>
      </c>
      <c r="V262">
        <v>0</v>
      </c>
      <c r="W262">
        <v>22.8</v>
      </c>
      <c r="X262">
        <v>1.49E-2</v>
      </c>
      <c r="Y262">
        <v>-0.56699999999999995</v>
      </c>
      <c r="Z262" t="s">
        <v>54</v>
      </c>
      <c r="AA262" t="s">
        <v>55</v>
      </c>
      <c r="AB262">
        <v>20</v>
      </c>
      <c r="AC262" t="s">
        <v>99</v>
      </c>
      <c r="AD262" t="s">
        <v>57</v>
      </c>
      <c r="AE262" t="s">
        <v>105</v>
      </c>
      <c r="AF262" t="s">
        <v>103</v>
      </c>
      <c r="AG262" t="s">
        <v>112</v>
      </c>
      <c r="AH262" t="s">
        <v>53</v>
      </c>
      <c r="AI262" t="s">
        <v>113</v>
      </c>
      <c r="AJ262" t="s">
        <v>60</v>
      </c>
      <c r="AK262" t="s">
        <v>61</v>
      </c>
      <c r="AL262" t="s">
        <v>114</v>
      </c>
      <c r="AM262" t="s">
        <v>63</v>
      </c>
      <c r="AN262" s="2" t="s">
        <v>64</v>
      </c>
      <c r="AO262" t="s">
        <v>65</v>
      </c>
    </row>
    <row r="263" spans="1:41" ht="13.8" customHeight="1" x14ac:dyDescent="0.3">
      <c r="A263" t="s">
        <v>112</v>
      </c>
      <c r="B263" t="s">
        <v>45</v>
      </c>
      <c r="C263" t="s">
        <v>46</v>
      </c>
      <c r="D263" s="1">
        <v>43477.552361111113</v>
      </c>
      <c r="E263" t="s">
        <v>108</v>
      </c>
      <c r="F263" t="s">
        <v>48</v>
      </c>
      <c r="G263" t="s">
        <v>101</v>
      </c>
      <c r="H263" t="s">
        <v>50</v>
      </c>
      <c r="I263" t="s">
        <v>72</v>
      </c>
      <c r="J263" t="s">
        <v>52</v>
      </c>
      <c r="K263">
        <v>3.5</v>
      </c>
      <c r="L263">
        <v>1240</v>
      </c>
      <c r="M263" t="s">
        <v>53</v>
      </c>
      <c r="N263">
        <v>0</v>
      </c>
      <c r="O263">
        <v>0</v>
      </c>
      <c r="P263">
        <v>0</v>
      </c>
      <c r="Q263" s="4">
        <v>23.5</v>
      </c>
      <c r="R263" s="4">
        <v>3.95E-2</v>
      </c>
      <c r="S263" s="4">
        <v>-1.66</v>
      </c>
      <c r="T263" s="4">
        <v>0</v>
      </c>
      <c r="U263">
        <v>0</v>
      </c>
      <c r="V263">
        <v>0</v>
      </c>
      <c r="W263">
        <v>10.6</v>
      </c>
      <c r="X263">
        <v>4.2900000000000004E-3</v>
      </c>
      <c r="Y263">
        <v>-1.34</v>
      </c>
      <c r="Z263" t="s">
        <v>54</v>
      </c>
      <c r="AA263" t="s">
        <v>55</v>
      </c>
      <c r="AB263">
        <v>20</v>
      </c>
      <c r="AC263" t="s">
        <v>56</v>
      </c>
      <c r="AD263" t="s">
        <v>102</v>
      </c>
      <c r="AE263" t="s">
        <v>73</v>
      </c>
      <c r="AF263" t="s">
        <v>108</v>
      </c>
      <c r="AG263" t="s">
        <v>112</v>
      </c>
      <c r="AH263" t="s">
        <v>53</v>
      </c>
      <c r="AI263" t="s">
        <v>113</v>
      </c>
      <c r="AJ263" t="s">
        <v>60</v>
      </c>
      <c r="AK263" t="s">
        <v>61</v>
      </c>
      <c r="AL263" t="s">
        <v>114</v>
      </c>
      <c r="AM263" t="s">
        <v>63</v>
      </c>
      <c r="AN263" s="2" t="s">
        <v>64</v>
      </c>
      <c r="AO263" t="s">
        <v>65</v>
      </c>
    </row>
    <row r="264" spans="1:41" ht="13.8" customHeight="1" x14ac:dyDescent="0.3">
      <c r="A264" t="s">
        <v>112</v>
      </c>
      <c r="B264" t="s">
        <v>45</v>
      </c>
      <c r="C264" t="s">
        <v>46</v>
      </c>
      <c r="D264" s="1">
        <v>43477.552361111113</v>
      </c>
      <c r="E264" t="s">
        <v>108</v>
      </c>
      <c r="F264" t="s">
        <v>48</v>
      </c>
      <c r="G264" t="s">
        <v>101</v>
      </c>
      <c r="H264" t="s">
        <v>50</v>
      </c>
      <c r="I264" t="s">
        <v>74</v>
      </c>
      <c r="J264" t="s">
        <v>52</v>
      </c>
      <c r="K264">
        <v>3.5</v>
      </c>
      <c r="L264">
        <v>1240</v>
      </c>
      <c r="M264" t="s">
        <v>53</v>
      </c>
      <c r="N264">
        <v>0</v>
      </c>
      <c r="O264">
        <v>0</v>
      </c>
      <c r="P264">
        <v>0</v>
      </c>
      <c r="Q264" s="4">
        <v>54.2</v>
      </c>
      <c r="R264" s="4">
        <v>8.5099999999999995E-2</v>
      </c>
      <c r="S264" s="4">
        <v>-0.68400000000000005</v>
      </c>
      <c r="T264" s="4">
        <v>0</v>
      </c>
      <c r="U264">
        <v>0</v>
      </c>
      <c r="V264">
        <v>0</v>
      </c>
      <c r="W264">
        <v>4.26</v>
      </c>
      <c r="X264">
        <v>5.6299999999999996E-3</v>
      </c>
      <c r="Y264">
        <v>-0.52300000000000002</v>
      </c>
      <c r="Z264" t="s">
        <v>54</v>
      </c>
      <c r="AA264" t="s">
        <v>55</v>
      </c>
      <c r="AB264">
        <v>20</v>
      </c>
      <c r="AC264" t="s">
        <v>56</v>
      </c>
      <c r="AD264" t="s">
        <v>102</v>
      </c>
      <c r="AE264" t="s">
        <v>75</v>
      </c>
      <c r="AF264" t="s">
        <v>108</v>
      </c>
      <c r="AG264" t="s">
        <v>112</v>
      </c>
      <c r="AH264" t="s">
        <v>53</v>
      </c>
      <c r="AI264" t="s">
        <v>113</v>
      </c>
      <c r="AJ264" t="s">
        <v>60</v>
      </c>
      <c r="AK264" t="s">
        <v>61</v>
      </c>
      <c r="AL264" t="s">
        <v>114</v>
      </c>
      <c r="AM264" t="s">
        <v>63</v>
      </c>
      <c r="AN264" s="2" t="s">
        <v>64</v>
      </c>
      <c r="AO264" t="s">
        <v>65</v>
      </c>
    </row>
    <row r="265" spans="1:41" ht="13.8" customHeight="1" x14ac:dyDescent="0.3">
      <c r="A265" t="s">
        <v>112</v>
      </c>
      <c r="B265" t="s">
        <v>45</v>
      </c>
      <c r="C265" t="s">
        <v>46</v>
      </c>
      <c r="D265" s="1">
        <v>43477.552361111113</v>
      </c>
      <c r="E265" t="s">
        <v>108</v>
      </c>
      <c r="F265" t="s">
        <v>48</v>
      </c>
      <c r="G265" t="s">
        <v>101</v>
      </c>
      <c r="H265" t="s">
        <v>50</v>
      </c>
      <c r="I265" t="s">
        <v>78</v>
      </c>
      <c r="J265" t="s">
        <v>52</v>
      </c>
      <c r="K265">
        <v>3.5</v>
      </c>
      <c r="L265">
        <v>1240</v>
      </c>
      <c r="M265" t="s">
        <v>53</v>
      </c>
      <c r="N265">
        <v>0</v>
      </c>
      <c r="O265">
        <v>0</v>
      </c>
      <c r="P265">
        <v>0</v>
      </c>
      <c r="Q265" s="4">
        <v>84.3</v>
      </c>
      <c r="R265" s="4">
        <v>8.8999999999999996E-2</v>
      </c>
      <c r="S265" s="4">
        <v>-0.48299999999999998</v>
      </c>
      <c r="T265" s="4">
        <v>0</v>
      </c>
      <c r="U265">
        <v>0</v>
      </c>
      <c r="V265">
        <v>0</v>
      </c>
      <c r="W265">
        <v>7.3</v>
      </c>
      <c r="X265">
        <v>5.5799999999999999E-3</v>
      </c>
      <c r="Y265">
        <v>-0.34799999999999998</v>
      </c>
      <c r="Z265" t="s">
        <v>54</v>
      </c>
      <c r="AA265" t="s">
        <v>55</v>
      </c>
      <c r="AB265">
        <v>20</v>
      </c>
      <c r="AC265" t="s">
        <v>56</v>
      </c>
      <c r="AD265" t="s">
        <v>102</v>
      </c>
      <c r="AE265" t="s">
        <v>79</v>
      </c>
      <c r="AF265" t="s">
        <v>108</v>
      </c>
      <c r="AG265" t="s">
        <v>112</v>
      </c>
      <c r="AH265" t="s">
        <v>53</v>
      </c>
      <c r="AI265" t="s">
        <v>113</v>
      </c>
      <c r="AJ265" t="s">
        <v>60</v>
      </c>
      <c r="AK265" t="s">
        <v>61</v>
      </c>
      <c r="AL265" t="s">
        <v>114</v>
      </c>
      <c r="AM265" t="s">
        <v>63</v>
      </c>
      <c r="AN265" s="2" t="s">
        <v>64</v>
      </c>
      <c r="AO265" t="s">
        <v>65</v>
      </c>
    </row>
    <row r="266" spans="1:41" ht="13.8" customHeight="1" x14ac:dyDescent="0.3">
      <c r="A266" t="s">
        <v>112</v>
      </c>
      <c r="B266" t="s">
        <v>45</v>
      </c>
      <c r="C266" t="s">
        <v>46</v>
      </c>
      <c r="D266" s="1">
        <v>43477.552361111113</v>
      </c>
      <c r="E266" t="s">
        <v>108</v>
      </c>
      <c r="F266" t="s">
        <v>48</v>
      </c>
      <c r="G266" t="s">
        <v>101</v>
      </c>
      <c r="H266" t="s">
        <v>50</v>
      </c>
      <c r="I266" t="s">
        <v>80</v>
      </c>
      <c r="J266" t="s">
        <v>52</v>
      </c>
      <c r="K266">
        <v>3.5</v>
      </c>
      <c r="L266">
        <v>1240</v>
      </c>
      <c r="M266" t="s">
        <v>53</v>
      </c>
      <c r="N266">
        <v>0</v>
      </c>
      <c r="O266">
        <v>0</v>
      </c>
      <c r="P266">
        <v>0</v>
      </c>
      <c r="Q266" s="4">
        <v>95.1</v>
      </c>
      <c r="R266" s="4">
        <v>0.13400000000000001</v>
      </c>
      <c r="S266" s="4">
        <v>-0.54900000000000004</v>
      </c>
      <c r="T266" s="4">
        <v>0</v>
      </c>
      <c r="U266">
        <v>0</v>
      </c>
      <c r="V266">
        <v>0</v>
      </c>
      <c r="W266">
        <v>13</v>
      </c>
      <c r="X266">
        <v>1.2500000000000001E-2</v>
      </c>
      <c r="Y266">
        <v>-0.36</v>
      </c>
      <c r="Z266" t="s">
        <v>54</v>
      </c>
      <c r="AA266" t="s">
        <v>55</v>
      </c>
      <c r="AB266">
        <v>20</v>
      </c>
      <c r="AC266" t="s">
        <v>56</v>
      </c>
      <c r="AD266" t="s">
        <v>102</v>
      </c>
      <c r="AE266" t="s">
        <v>81</v>
      </c>
      <c r="AF266" t="s">
        <v>108</v>
      </c>
      <c r="AG266" t="s">
        <v>112</v>
      </c>
      <c r="AH266" t="s">
        <v>53</v>
      </c>
      <c r="AI266" t="s">
        <v>113</v>
      </c>
      <c r="AJ266" t="s">
        <v>60</v>
      </c>
      <c r="AK266" t="s">
        <v>61</v>
      </c>
      <c r="AL266" t="s">
        <v>114</v>
      </c>
      <c r="AM266" t="s">
        <v>63</v>
      </c>
      <c r="AN266" s="2" t="s">
        <v>64</v>
      </c>
      <c r="AO266" t="s">
        <v>65</v>
      </c>
    </row>
    <row r="267" spans="1:41" ht="13.8" customHeight="1" x14ac:dyDescent="0.3">
      <c r="A267" t="s">
        <v>112</v>
      </c>
      <c r="B267" t="s">
        <v>45</v>
      </c>
      <c r="C267" t="s">
        <v>46</v>
      </c>
      <c r="D267" s="1">
        <v>43477.552361111113</v>
      </c>
      <c r="E267" t="s">
        <v>108</v>
      </c>
      <c r="F267" t="s">
        <v>48</v>
      </c>
      <c r="G267" t="s">
        <v>101</v>
      </c>
      <c r="H267" t="s">
        <v>50</v>
      </c>
      <c r="I267" t="s">
        <v>82</v>
      </c>
      <c r="J267" t="s">
        <v>52</v>
      </c>
      <c r="K267">
        <v>3.5</v>
      </c>
      <c r="L267">
        <v>1240</v>
      </c>
      <c r="M267" t="s">
        <v>53</v>
      </c>
      <c r="N267">
        <v>0</v>
      </c>
      <c r="O267">
        <v>0</v>
      </c>
      <c r="P267">
        <v>0</v>
      </c>
      <c r="Q267" s="4">
        <v>126</v>
      </c>
      <c r="R267" s="4">
        <v>0.13800000000000001</v>
      </c>
      <c r="S267" s="4">
        <v>-0.442</v>
      </c>
      <c r="T267" s="4">
        <v>0</v>
      </c>
      <c r="U267">
        <v>0</v>
      </c>
      <c r="V267">
        <v>0</v>
      </c>
      <c r="W267">
        <v>13.8</v>
      </c>
      <c r="X267">
        <v>4.4900000000000001E-3</v>
      </c>
      <c r="Y267">
        <v>-0.27100000000000002</v>
      </c>
      <c r="Z267" t="s">
        <v>54</v>
      </c>
      <c r="AA267" t="s">
        <v>55</v>
      </c>
      <c r="AB267">
        <v>20</v>
      </c>
      <c r="AC267" t="s">
        <v>56</v>
      </c>
      <c r="AD267" t="s">
        <v>102</v>
      </c>
      <c r="AE267" t="s">
        <v>83</v>
      </c>
      <c r="AF267" t="s">
        <v>108</v>
      </c>
      <c r="AG267" t="s">
        <v>112</v>
      </c>
      <c r="AH267" t="s">
        <v>53</v>
      </c>
      <c r="AI267" t="s">
        <v>113</v>
      </c>
      <c r="AJ267" t="s">
        <v>60</v>
      </c>
      <c r="AK267" t="s">
        <v>61</v>
      </c>
      <c r="AL267" t="s">
        <v>114</v>
      </c>
      <c r="AM267" t="s">
        <v>63</v>
      </c>
      <c r="AN267" s="2" t="s">
        <v>64</v>
      </c>
      <c r="AO267" t="s">
        <v>65</v>
      </c>
    </row>
    <row r="268" spans="1:41" ht="13.8" customHeight="1" x14ac:dyDescent="0.3">
      <c r="A268" t="s">
        <v>112</v>
      </c>
      <c r="B268" t="s">
        <v>45</v>
      </c>
      <c r="C268" t="s">
        <v>46</v>
      </c>
      <c r="D268" s="1">
        <v>43477.552361111113</v>
      </c>
      <c r="E268" t="s">
        <v>108</v>
      </c>
      <c r="F268" t="s">
        <v>48</v>
      </c>
      <c r="G268" t="s">
        <v>101</v>
      </c>
      <c r="H268" t="s">
        <v>50</v>
      </c>
      <c r="I268" t="s">
        <v>88</v>
      </c>
      <c r="J268" t="s">
        <v>52</v>
      </c>
      <c r="K268">
        <v>3.5</v>
      </c>
      <c r="L268">
        <v>1240</v>
      </c>
      <c r="M268" t="s">
        <v>53</v>
      </c>
      <c r="N268">
        <v>0</v>
      </c>
      <c r="O268">
        <v>0</v>
      </c>
      <c r="P268">
        <v>0</v>
      </c>
      <c r="Q268" s="4">
        <v>153</v>
      </c>
      <c r="R268" s="4">
        <v>0.123</v>
      </c>
      <c r="S268" s="4">
        <v>-0.53</v>
      </c>
      <c r="T268" s="4">
        <v>0</v>
      </c>
      <c r="U268">
        <v>0</v>
      </c>
      <c r="V268">
        <v>0</v>
      </c>
      <c r="W268">
        <v>21</v>
      </c>
      <c r="X268">
        <v>3.4299999999999999E-3</v>
      </c>
      <c r="Y268">
        <v>-0.27</v>
      </c>
      <c r="Z268" t="s">
        <v>54</v>
      </c>
      <c r="AA268" t="s">
        <v>55</v>
      </c>
      <c r="AB268">
        <v>20</v>
      </c>
      <c r="AC268" t="s">
        <v>56</v>
      </c>
      <c r="AD268" t="s">
        <v>102</v>
      </c>
      <c r="AE268" t="s">
        <v>89</v>
      </c>
      <c r="AF268" t="s">
        <v>108</v>
      </c>
      <c r="AG268" t="s">
        <v>112</v>
      </c>
      <c r="AH268" t="s">
        <v>53</v>
      </c>
      <c r="AI268" t="s">
        <v>113</v>
      </c>
      <c r="AJ268" t="s">
        <v>60</v>
      </c>
      <c r="AK268" t="s">
        <v>61</v>
      </c>
      <c r="AL268" t="s">
        <v>114</v>
      </c>
      <c r="AM268" t="s">
        <v>63</v>
      </c>
      <c r="AN268" s="2" t="s">
        <v>64</v>
      </c>
      <c r="AO268" t="s">
        <v>65</v>
      </c>
    </row>
    <row r="269" spans="1:41" ht="13.8" customHeight="1" x14ac:dyDescent="0.3">
      <c r="A269" t="s">
        <v>112</v>
      </c>
      <c r="B269" t="s">
        <v>45</v>
      </c>
      <c r="C269" t="s">
        <v>46</v>
      </c>
      <c r="D269" s="1">
        <v>43477.552361111113</v>
      </c>
      <c r="E269" t="s">
        <v>108</v>
      </c>
      <c r="F269" t="s">
        <v>48</v>
      </c>
      <c r="G269" t="s">
        <v>101</v>
      </c>
      <c r="H269" t="s">
        <v>50</v>
      </c>
      <c r="I269" t="s">
        <v>90</v>
      </c>
      <c r="J269" t="s">
        <v>52</v>
      </c>
      <c r="K269">
        <v>3.5</v>
      </c>
      <c r="L269">
        <v>1240</v>
      </c>
      <c r="M269" t="s">
        <v>53</v>
      </c>
      <c r="N269">
        <v>0</v>
      </c>
      <c r="O269">
        <v>0</v>
      </c>
      <c r="P269">
        <v>0</v>
      </c>
      <c r="Q269" s="4">
        <v>170</v>
      </c>
      <c r="R269" s="4">
        <v>0.14599999999999999</v>
      </c>
      <c r="S269" s="4">
        <v>-0.54100000000000004</v>
      </c>
      <c r="T269" s="4">
        <v>0</v>
      </c>
      <c r="U269">
        <v>0</v>
      </c>
      <c r="V269">
        <v>0</v>
      </c>
      <c r="W269">
        <v>29.6</v>
      </c>
      <c r="X269">
        <v>1.17E-2</v>
      </c>
      <c r="Y269">
        <v>-0.24299999999999999</v>
      </c>
      <c r="Z269" t="s">
        <v>54</v>
      </c>
      <c r="AA269" t="s">
        <v>55</v>
      </c>
      <c r="AB269">
        <v>20</v>
      </c>
      <c r="AC269" t="s">
        <v>56</v>
      </c>
      <c r="AD269" t="s">
        <v>102</v>
      </c>
      <c r="AE269" t="s">
        <v>91</v>
      </c>
      <c r="AF269" t="s">
        <v>108</v>
      </c>
      <c r="AG269" t="s">
        <v>112</v>
      </c>
      <c r="AH269" t="s">
        <v>53</v>
      </c>
      <c r="AI269" t="s">
        <v>113</v>
      </c>
      <c r="AJ269" t="s">
        <v>60</v>
      </c>
      <c r="AK269" t="s">
        <v>61</v>
      </c>
      <c r="AL269" t="s">
        <v>114</v>
      </c>
      <c r="AM269" t="s">
        <v>63</v>
      </c>
      <c r="AN269" s="2" t="s">
        <v>64</v>
      </c>
      <c r="AO269" t="s">
        <v>65</v>
      </c>
    </row>
    <row r="270" spans="1:41" ht="13.8" customHeight="1" x14ac:dyDescent="0.3">
      <c r="A270" t="s">
        <v>112</v>
      </c>
      <c r="B270" t="s">
        <v>45</v>
      </c>
      <c r="C270" t="s">
        <v>46</v>
      </c>
      <c r="D270" s="1">
        <v>43477.552361111113</v>
      </c>
      <c r="E270" t="s">
        <v>108</v>
      </c>
      <c r="F270" t="s">
        <v>48</v>
      </c>
      <c r="G270" t="s">
        <v>101</v>
      </c>
      <c r="H270" t="s">
        <v>50</v>
      </c>
      <c r="I270" t="s">
        <v>92</v>
      </c>
      <c r="J270" t="s">
        <v>52</v>
      </c>
      <c r="K270">
        <v>3.5</v>
      </c>
      <c r="L270">
        <v>1240</v>
      </c>
      <c r="M270" t="s">
        <v>53</v>
      </c>
      <c r="N270">
        <v>0</v>
      </c>
      <c r="O270">
        <v>0</v>
      </c>
      <c r="P270">
        <v>0</v>
      </c>
      <c r="Q270" s="4">
        <v>283</v>
      </c>
      <c r="R270" s="4">
        <v>0.152</v>
      </c>
      <c r="S270" s="4">
        <v>-0.13800000000000001</v>
      </c>
      <c r="T270" s="4">
        <v>0</v>
      </c>
      <c r="U270">
        <v>0</v>
      </c>
      <c r="V270">
        <v>0</v>
      </c>
      <c r="W270">
        <v>36.299999999999997</v>
      </c>
      <c r="X270">
        <v>9.2000000000000003E-4</v>
      </c>
      <c r="Y270">
        <v>-2.98E-2</v>
      </c>
      <c r="Z270" t="s">
        <v>54</v>
      </c>
      <c r="AA270" t="s">
        <v>55</v>
      </c>
      <c r="AB270">
        <v>20</v>
      </c>
      <c r="AC270" t="s">
        <v>56</v>
      </c>
      <c r="AD270" t="s">
        <v>102</v>
      </c>
      <c r="AE270" t="s">
        <v>93</v>
      </c>
      <c r="AF270" t="s">
        <v>108</v>
      </c>
      <c r="AG270" t="s">
        <v>112</v>
      </c>
      <c r="AH270" t="s">
        <v>53</v>
      </c>
      <c r="AI270" t="s">
        <v>113</v>
      </c>
      <c r="AJ270" t="s">
        <v>60</v>
      </c>
      <c r="AK270" t="s">
        <v>61</v>
      </c>
      <c r="AL270" t="s">
        <v>114</v>
      </c>
      <c r="AM270" t="s">
        <v>63</v>
      </c>
      <c r="AN270" s="2" t="s">
        <v>64</v>
      </c>
      <c r="AO270" t="s">
        <v>65</v>
      </c>
    </row>
    <row r="271" spans="1:41" ht="13.8" customHeight="1" x14ac:dyDescent="0.3">
      <c r="A271" t="s">
        <v>112</v>
      </c>
      <c r="B271" t="s">
        <v>45</v>
      </c>
      <c r="C271" t="s">
        <v>46</v>
      </c>
      <c r="D271" s="1">
        <v>43477.552361111113</v>
      </c>
      <c r="E271" t="s">
        <v>108</v>
      </c>
      <c r="F271" t="s">
        <v>48</v>
      </c>
      <c r="G271" t="s">
        <v>101</v>
      </c>
      <c r="H271" t="s">
        <v>50</v>
      </c>
      <c r="I271" t="s">
        <v>94</v>
      </c>
      <c r="J271" t="s">
        <v>52</v>
      </c>
      <c r="K271">
        <v>3.5</v>
      </c>
      <c r="L271">
        <v>1240</v>
      </c>
      <c r="M271" t="s">
        <v>53</v>
      </c>
      <c r="N271">
        <v>0</v>
      </c>
      <c r="O271">
        <v>0</v>
      </c>
      <c r="P271">
        <v>0</v>
      </c>
      <c r="Q271" s="4">
        <v>64.8</v>
      </c>
      <c r="R271" s="4">
        <v>7.8200000000000006E-2</v>
      </c>
      <c r="S271" s="4">
        <v>-1.26</v>
      </c>
      <c r="T271" s="4">
        <v>0</v>
      </c>
      <c r="U271">
        <v>0</v>
      </c>
      <c r="V271">
        <v>0</v>
      </c>
      <c r="W271">
        <v>15.3</v>
      </c>
      <c r="X271">
        <v>6.6400000000000001E-3</v>
      </c>
      <c r="Y271">
        <v>-0.879</v>
      </c>
      <c r="Z271" t="s">
        <v>54</v>
      </c>
      <c r="AA271" t="s">
        <v>55</v>
      </c>
      <c r="AB271">
        <v>20</v>
      </c>
      <c r="AC271" t="s">
        <v>56</v>
      </c>
      <c r="AD271" t="s">
        <v>102</v>
      </c>
      <c r="AE271" t="s">
        <v>95</v>
      </c>
      <c r="AF271" t="s">
        <v>108</v>
      </c>
      <c r="AG271" t="s">
        <v>112</v>
      </c>
      <c r="AH271" t="s">
        <v>53</v>
      </c>
      <c r="AI271" t="s">
        <v>113</v>
      </c>
      <c r="AJ271" t="s">
        <v>60</v>
      </c>
      <c r="AK271" t="s">
        <v>61</v>
      </c>
      <c r="AL271" t="s">
        <v>114</v>
      </c>
      <c r="AM271" t="s">
        <v>63</v>
      </c>
      <c r="AN271" s="2" t="s">
        <v>64</v>
      </c>
      <c r="AO271" t="s">
        <v>65</v>
      </c>
    </row>
    <row r="272" spans="1:41" ht="13.8" customHeight="1" x14ac:dyDescent="0.3">
      <c r="A272" t="s">
        <v>112</v>
      </c>
      <c r="B272" t="s">
        <v>45</v>
      </c>
      <c r="C272" t="s">
        <v>46</v>
      </c>
      <c r="D272" s="1">
        <v>43477.552361111113</v>
      </c>
      <c r="E272" t="s">
        <v>108</v>
      </c>
      <c r="F272" t="s">
        <v>48</v>
      </c>
      <c r="G272" t="s">
        <v>101</v>
      </c>
      <c r="H272" t="s">
        <v>50</v>
      </c>
      <c r="I272" t="s">
        <v>104</v>
      </c>
      <c r="J272" t="s">
        <v>52</v>
      </c>
      <c r="K272">
        <v>3.5</v>
      </c>
      <c r="L272">
        <v>1240</v>
      </c>
      <c r="M272" t="s">
        <v>53</v>
      </c>
      <c r="N272">
        <v>0</v>
      </c>
      <c r="O272">
        <v>0</v>
      </c>
      <c r="P272">
        <v>0</v>
      </c>
      <c r="Q272" s="4">
        <v>92.7</v>
      </c>
      <c r="R272" s="4">
        <v>0.108</v>
      </c>
      <c r="S272" s="4">
        <v>-0.57699999999999996</v>
      </c>
      <c r="T272" s="4">
        <v>0</v>
      </c>
      <c r="U272">
        <v>0</v>
      </c>
      <c r="V272">
        <v>0</v>
      </c>
      <c r="W272">
        <v>10.7</v>
      </c>
      <c r="X272">
        <v>7.1799999999999998E-3</v>
      </c>
      <c r="Y272">
        <v>-0.40699999999999997</v>
      </c>
      <c r="Z272" t="s">
        <v>54</v>
      </c>
      <c r="AA272" t="s">
        <v>55</v>
      </c>
      <c r="AB272">
        <v>20</v>
      </c>
      <c r="AC272" t="s">
        <v>56</v>
      </c>
      <c r="AD272" t="s">
        <v>102</v>
      </c>
      <c r="AE272" t="s">
        <v>105</v>
      </c>
      <c r="AF272" t="s">
        <v>108</v>
      </c>
      <c r="AG272" t="s">
        <v>112</v>
      </c>
      <c r="AH272" t="s">
        <v>53</v>
      </c>
      <c r="AI272" t="s">
        <v>113</v>
      </c>
      <c r="AJ272" t="s">
        <v>60</v>
      </c>
      <c r="AK272" t="s">
        <v>61</v>
      </c>
      <c r="AL272" t="s">
        <v>114</v>
      </c>
      <c r="AM272" t="s">
        <v>63</v>
      </c>
      <c r="AN272" s="2" t="s">
        <v>64</v>
      </c>
      <c r="AO272" t="s">
        <v>65</v>
      </c>
    </row>
    <row r="273" spans="1:41" ht="13.8" customHeight="1" x14ac:dyDescent="0.3">
      <c r="A273" t="s">
        <v>112</v>
      </c>
      <c r="B273" t="s">
        <v>45</v>
      </c>
      <c r="C273" t="s">
        <v>46</v>
      </c>
      <c r="D273" s="1">
        <v>43477.552361111113</v>
      </c>
      <c r="E273" t="s">
        <v>108</v>
      </c>
      <c r="F273" t="s">
        <v>48</v>
      </c>
      <c r="G273" t="s">
        <v>49</v>
      </c>
      <c r="H273" t="s">
        <v>50</v>
      </c>
      <c r="I273" t="s">
        <v>104</v>
      </c>
      <c r="J273" t="s">
        <v>52</v>
      </c>
      <c r="K273">
        <v>3.5</v>
      </c>
      <c r="L273">
        <v>1240</v>
      </c>
      <c r="M273" t="s">
        <v>53</v>
      </c>
      <c r="N273">
        <v>0</v>
      </c>
      <c r="O273">
        <v>0</v>
      </c>
      <c r="P273">
        <v>0</v>
      </c>
      <c r="Q273" s="4">
        <v>10.5</v>
      </c>
      <c r="R273" s="4">
        <v>5.8199999999999997E-3</v>
      </c>
      <c r="S273" s="4">
        <v>-0.32200000000000001</v>
      </c>
      <c r="T273" s="4">
        <v>0</v>
      </c>
      <c r="U273">
        <v>0</v>
      </c>
      <c r="V273">
        <v>0</v>
      </c>
      <c r="W273">
        <v>10.5</v>
      </c>
      <c r="X273">
        <v>5.8199999999999997E-3</v>
      </c>
      <c r="Y273">
        <v>-0.32200000000000001</v>
      </c>
      <c r="Z273" t="s">
        <v>54</v>
      </c>
      <c r="AA273" t="s">
        <v>55</v>
      </c>
      <c r="AB273">
        <v>20</v>
      </c>
      <c r="AC273" t="s">
        <v>56</v>
      </c>
      <c r="AD273" t="s">
        <v>57</v>
      </c>
      <c r="AE273" t="s">
        <v>105</v>
      </c>
      <c r="AF273" t="s">
        <v>108</v>
      </c>
      <c r="AG273" t="s">
        <v>112</v>
      </c>
      <c r="AH273" t="s">
        <v>53</v>
      </c>
      <c r="AI273" t="s">
        <v>113</v>
      </c>
      <c r="AJ273" t="s">
        <v>60</v>
      </c>
      <c r="AK273" t="s">
        <v>61</v>
      </c>
      <c r="AL273" t="s">
        <v>114</v>
      </c>
      <c r="AM273" t="s">
        <v>63</v>
      </c>
      <c r="AN273" s="2" t="s">
        <v>64</v>
      </c>
      <c r="AO273" t="s">
        <v>65</v>
      </c>
    </row>
    <row r="274" spans="1:41" ht="13.8" customHeight="1" x14ac:dyDescent="0.3">
      <c r="A274" t="s">
        <v>112</v>
      </c>
      <c r="B274" t="s">
        <v>45</v>
      </c>
      <c r="C274" t="s">
        <v>46</v>
      </c>
      <c r="D274" s="1">
        <v>43477.552361111113</v>
      </c>
      <c r="E274" t="s">
        <v>108</v>
      </c>
      <c r="F274" t="s">
        <v>96</v>
      </c>
      <c r="G274" t="s">
        <v>101</v>
      </c>
      <c r="H274" t="s">
        <v>50</v>
      </c>
      <c r="I274" t="s">
        <v>72</v>
      </c>
      <c r="J274" t="s">
        <v>52</v>
      </c>
      <c r="K274">
        <v>1.04</v>
      </c>
      <c r="L274">
        <v>999</v>
      </c>
      <c r="M274" t="s">
        <v>53</v>
      </c>
      <c r="N274">
        <v>0</v>
      </c>
      <c r="O274">
        <v>0</v>
      </c>
      <c r="P274">
        <v>0</v>
      </c>
      <c r="Q274" s="4">
        <v>15.2</v>
      </c>
      <c r="R274" s="4">
        <v>7.6899999999999998E-3</v>
      </c>
      <c r="S274" s="4">
        <v>-0.92900000000000005</v>
      </c>
      <c r="T274" s="4">
        <v>0</v>
      </c>
      <c r="U274">
        <v>0</v>
      </c>
      <c r="V274">
        <v>0</v>
      </c>
      <c r="W274">
        <v>9.8699999999999992</v>
      </c>
      <c r="X274">
        <v>4.8000000000000001E-4</v>
      </c>
      <c r="Y274">
        <v>-0.79800000000000004</v>
      </c>
      <c r="Z274" t="s">
        <v>54</v>
      </c>
      <c r="AA274" t="s">
        <v>55</v>
      </c>
      <c r="AB274">
        <v>20</v>
      </c>
      <c r="AC274" t="s">
        <v>97</v>
      </c>
      <c r="AD274" t="s">
        <v>102</v>
      </c>
      <c r="AE274" t="s">
        <v>73</v>
      </c>
      <c r="AF274" t="s">
        <v>108</v>
      </c>
      <c r="AG274" t="s">
        <v>112</v>
      </c>
      <c r="AH274" t="s">
        <v>53</v>
      </c>
      <c r="AI274" t="s">
        <v>113</v>
      </c>
      <c r="AJ274" t="s">
        <v>60</v>
      </c>
      <c r="AK274" t="s">
        <v>61</v>
      </c>
      <c r="AL274" t="s">
        <v>114</v>
      </c>
      <c r="AM274" t="s">
        <v>63</v>
      </c>
      <c r="AN274" s="2" t="s">
        <v>64</v>
      </c>
      <c r="AO274" t="s">
        <v>65</v>
      </c>
    </row>
    <row r="275" spans="1:41" ht="13.8" customHeight="1" x14ac:dyDescent="0.3">
      <c r="A275" t="s">
        <v>112</v>
      </c>
      <c r="B275" t="s">
        <v>45</v>
      </c>
      <c r="C275" t="s">
        <v>46</v>
      </c>
      <c r="D275" s="1">
        <v>43477.552361111113</v>
      </c>
      <c r="E275" t="s">
        <v>108</v>
      </c>
      <c r="F275" t="s">
        <v>96</v>
      </c>
      <c r="G275" t="s">
        <v>101</v>
      </c>
      <c r="H275" t="s">
        <v>50</v>
      </c>
      <c r="I275" t="s">
        <v>74</v>
      </c>
      <c r="J275" t="s">
        <v>52</v>
      </c>
      <c r="K275">
        <v>1.28</v>
      </c>
      <c r="L275">
        <v>1210</v>
      </c>
      <c r="M275" t="s">
        <v>53</v>
      </c>
      <c r="N275">
        <v>0</v>
      </c>
      <c r="O275">
        <v>0</v>
      </c>
      <c r="P275">
        <v>0</v>
      </c>
      <c r="Q275" s="4">
        <v>28.8</v>
      </c>
      <c r="R275" s="4">
        <v>5.4100000000000002E-2</v>
      </c>
      <c r="S275" s="4">
        <v>-0.72899999999999998</v>
      </c>
      <c r="T275" s="4">
        <v>0</v>
      </c>
      <c r="U275">
        <v>0</v>
      </c>
      <c r="V275">
        <v>0</v>
      </c>
      <c r="W275">
        <v>6.39</v>
      </c>
      <c r="X275">
        <v>7.4599999999999996E-3</v>
      </c>
      <c r="Y275">
        <v>-0.64800000000000002</v>
      </c>
      <c r="Z275" t="s">
        <v>54</v>
      </c>
      <c r="AA275" t="s">
        <v>55</v>
      </c>
      <c r="AB275">
        <v>20</v>
      </c>
      <c r="AC275" t="s">
        <v>97</v>
      </c>
      <c r="AD275" t="s">
        <v>102</v>
      </c>
      <c r="AE275" t="s">
        <v>75</v>
      </c>
      <c r="AF275" t="s">
        <v>108</v>
      </c>
      <c r="AG275" t="s">
        <v>112</v>
      </c>
      <c r="AH275" t="s">
        <v>53</v>
      </c>
      <c r="AI275" t="s">
        <v>113</v>
      </c>
      <c r="AJ275" t="s">
        <v>60</v>
      </c>
      <c r="AK275" t="s">
        <v>61</v>
      </c>
      <c r="AL275" t="s">
        <v>114</v>
      </c>
      <c r="AM275" t="s">
        <v>63</v>
      </c>
      <c r="AN275" s="2" t="s">
        <v>64</v>
      </c>
      <c r="AO275" t="s">
        <v>65</v>
      </c>
    </row>
    <row r="276" spans="1:41" ht="13.8" customHeight="1" x14ac:dyDescent="0.3">
      <c r="A276" t="s">
        <v>112</v>
      </c>
      <c r="B276" t="s">
        <v>45</v>
      </c>
      <c r="C276" t="s">
        <v>46</v>
      </c>
      <c r="D276" s="1">
        <v>43477.552361111113</v>
      </c>
      <c r="E276" t="s">
        <v>108</v>
      </c>
      <c r="F276" t="s">
        <v>96</v>
      </c>
      <c r="G276" t="s">
        <v>101</v>
      </c>
      <c r="H276" t="s">
        <v>50</v>
      </c>
      <c r="I276" t="s">
        <v>78</v>
      </c>
      <c r="J276" t="s">
        <v>52</v>
      </c>
      <c r="K276">
        <v>1.19</v>
      </c>
      <c r="L276">
        <v>1210</v>
      </c>
      <c r="M276" t="s">
        <v>53</v>
      </c>
      <c r="N276">
        <v>0</v>
      </c>
      <c r="O276">
        <v>0</v>
      </c>
      <c r="P276">
        <v>0</v>
      </c>
      <c r="Q276" s="4">
        <v>62.3</v>
      </c>
      <c r="R276" s="4">
        <v>6.6000000000000003E-2</v>
      </c>
      <c r="S276" s="4">
        <v>-0.73499999999999999</v>
      </c>
      <c r="T276" s="4">
        <v>0</v>
      </c>
      <c r="U276">
        <v>0</v>
      </c>
      <c r="V276">
        <v>0</v>
      </c>
      <c r="W276">
        <v>11.3</v>
      </c>
      <c r="X276">
        <v>1.24E-2</v>
      </c>
      <c r="Y276">
        <v>-0.65400000000000003</v>
      </c>
      <c r="Z276" t="s">
        <v>54</v>
      </c>
      <c r="AA276" t="s">
        <v>55</v>
      </c>
      <c r="AB276">
        <v>20</v>
      </c>
      <c r="AC276" t="s">
        <v>97</v>
      </c>
      <c r="AD276" t="s">
        <v>102</v>
      </c>
      <c r="AE276" t="s">
        <v>79</v>
      </c>
      <c r="AF276" t="s">
        <v>108</v>
      </c>
      <c r="AG276" t="s">
        <v>112</v>
      </c>
      <c r="AH276" t="s">
        <v>53</v>
      </c>
      <c r="AI276" t="s">
        <v>113</v>
      </c>
      <c r="AJ276" t="s">
        <v>60</v>
      </c>
      <c r="AK276" t="s">
        <v>61</v>
      </c>
      <c r="AL276" t="s">
        <v>114</v>
      </c>
      <c r="AM276" t="s">
        <v>63</v>
      </c>
      <c r="AN276" s="2" t="s">
        <v>64</v>
      </c>
      <c r="AO276" t="s">
        <v>65</v>
      </c>
    </row>
    <row r="277" spans="1:41" ht="13.8" customHeight="1" x14ac:dyDescent="0.3">
      <c r="A277" t="s">
        <v>112</v>
      </c>
      <c r="B277" t="s">
        <v>45</v>
      </c>
      <c r="C277" t="s">
        <v>46</v>
      </c>
      <c r="D277" s="1">
        <v>43477.552361111113</v>
      </c>
      <c r="E277" t="s">
        <v>108</v>
      </c>
      <c r="F277" t="s">
        <v>96</v>
      </c>
      <c r="G277" t="s">
        <v>101</v>
      </c>
      <c r="H277" t="s">
        <v>50</v>
      </c>
      <c r="I277" t="s">
        <v>80</v>
      </c>
      <c r="J277" t="s">
        <v>52</v>
      </c>
      <c r="K277">
        <v>1</v>
      </c>
      <c r="L277">
        <v>1130</v>
      </c>
      <c r="M277" t="s">
        <v>53</v>
      </c>
      <c r="N277">
        <v>0</v>
      </c>
      <c r="O277">
        <v>0</v>
      </c>
      <c r="P277">
        <v>0</v>
      </c>
      <c r="Q277" s="4">
        <v>81.2</v>
      </c>
      <c r="R277" s="4">
        <v>0.11</v>
      </c>
      <c r="S277" s="4">
        <v>-1.1000000000000001</v>
      </c>
      <c r="T277" s="4">
        <v>0</v>
      </c>
      <c r="U277">
        <v>0</v>
      </c>
      <c r="V277">
        <v>0</v>
      </c>
      <c r="W277">
        <v>19</v>
      </c>
      <c r="X277">
        <v>2.29E-2</v>
      </c>
      <c r="Y277">
        <v>-0.96699999999999997</v>
      </c>
      <c r="Z277" t="s">
        <v>54</v>
      </c>
      <c r="AA277" t="s">
        <v>55</v>
      </c>
      <c r="AB277">
        <v>20</v>
      </c>
      <c r="AC277" t="s">
        <v>97</v>
      </c>
      <c r="AD277" t="s">
        <v>102</v>
      </c>
      <c r="AE277" t="s">
        <v>81</v>
      </c>
      <c r="AF277" t="s">
        <v>108</v>
      </c>
      <c r="AG277" t="s">
        <v>112</v>
      </c>
      <c r="AH277" t="s">
        <v>53</v>
      </c>
      <c r="AI277" t="s">
        <v>113</v>
      </c>
      <c r="AJ277" t="s">
        <v>60</v>
      </c>
      <c r="AK277" t="s">
        <v>61</v>
      </c>
      <c r="AL277" t="s">
        <v>114</v>
      </c>
      <c r="AM277" t="s">
        <v>63</v>
      </c>
      <c r="AN277" s="2" t="s">
        <v>64</v>
      </c>
      <c r="AO277" t="s">
        <v>65</v>
      </c>
    </row>
    <row r="278" spans="1:41" ht="13.8" customHeight="1" x14ac:dyDescent="0.3">
      <c r="A278" t="s">
        <v>112</v>
      </c>
      <c r="B278" t="s">
        <v>45</v>
      </c>
      <c r="C278" t="s">
        <v>46</v>
      </c>
      <c r="D278" s="1">
        <v>43477.552361111113</v>
      </c>
      <c r="E278" t="s">
        <v>108</v>
      </c>
      <c r="F278" t="s">
        <v>96</v>
      </c>
      <c r="G278" t="s">
        <v>101</v>
      </c>
      <c r="H278" t="s">
        <v>50</v>
      </c>
      <c r="I278" t="s">
        <v>82</v>
      </c>
      <c r="J278" t="s">
        <v>52</v>
      </c>
      <c r="K278">
        <v>1</v>
      </c>
      <c r="L278">
        <v>1070</v>
      </c>
      <c r="M278" t="s">
        <v>53</v>
      </c>
      <c r="N278">
        <v>0</v>
      </c>
      <c r="O278">
        <v>0</v>
      </c>
      <c r="P278">
        <v>0</v>
      </c>
      <c r="Q278" s="4">
        <v>74.8</v>
      </c>
      <c r="R278" s="4">
        <v>0.10299999999999999</v>
      </c>
      <c r="S278" s="4">
        <v>-0.67100000000000004</v>
      </c>
      <c r="T278" s="4">
        <v>0</v>
      </c>
      <c r="U278">
        <v>0</v>
      </c>
      <c r="V278">
        <v>0</v>
      </c>
      <c r="W278">
        <v>17.399999999999999</v>
      </c>
      <c r="X278">
        <v>2.4299999999999999E-2</v>
      </c>
      <c r="Y278">
        <v>-0.59699999999999998</v>
      </c>
      <c r="Z278" t="s">
        <v>54</v>
      </c>
      <c r="AA278" t="s">
        <v>55</v>
      </c>
      <c r="AB278">
        <v>20</v>
      </c>
      <c r="AC278" t="s">
        <v>97</v>
      </c>
      <c r="AD278" t="s">
        <v>102</v>
      </c>
      <c r="AE278" t="s">
        <v>83</v>
      </c>
      <c r="AF278" t="s">
        <v>108</v>
      </c>
      <c r="AG278" t="s">
        <v>112</v>
      </c>
      <c r="AH278" t="s">
        <v>53</v>
      </c>
      <c r="AI278" t="s">
        <v>113</v>
      </c>
      <c r="AJ278" t="s">
        <v>60</v>
      </c>
      <c r="AK278" t="s">
        <v>61</v>
      </c>
      <c r="AL278" t="s">
        <v>114</v>
      </c>
      <c r="AM278" t="s">
        <v>63</v>
      </c>
      <c r="AN278" s="2" t="s">
        <v>64</v>
      </c>
      <c r="AO278" t="s">
        <v>65</v>
      </c>
    </row>
    <row r="279" spans="1:41" ht="13.8" customHeight="1" x14ac:dyDescent="0.3">
      <c r="A279" t="s">
        <v>112</v>
      </c>
      <c r="B279" t="s">
        <v>45</v>
      </c>
      <c r="C279" t="s">
        <v>46</v>
      </c>
      <c r="D279" s="1">
        <v>43477.552361111113</v>
      </c>
      <c r="E279" t="s">
        <v>108</v>
      </c>
      <c r="F279" t="s">
        <v>96</v>
      </c>
      <c r="G279" t="s">
        <v>101</v>
      </c>
      <c r="H279" t="s">
        <v>50</v>
      </c>
      <c r="I279" t="s">
        <v>88</v>
      </c>
      <c r="J279" t="s">
        <v>52</v>
      </c>
      <c r="K279">
        <v>1</v>
      </c>
      <c r="L279">
        <v>1070</v>
      </c>
      <c r="M279" t="s">
        <v>53</v>
      </c>
      <c r="N279">
        <v>0</v>
      </c>
      <c r="O279">
        <v>0</v>
      </c>
      <c r="P279">
        <v>0</v>
      </c>
      <c r="Q279" s="4">
        <v>161</v>
      </c>
      <c r="R279" s="4">
        <v>0.11899999999999999</v>
      </c>
      <c r="S279" s="4">
        <v>-1.52</v>
      </c>
      <c r="T279" s="4">
        <v>0</v>
      </c>
      <c r="U279">
        <v>0</v>
      </c>
      <c r="V279">
        <v>0</v>
      </c>
      <c r="W279">
        <v>43.3</v>
      </c>
      <c r="X279">
        <v>2.4500000000000001E-2</v>
      </c>
      <c r="Y279">
        <v>-1.34</v>
      </c>
      <c r="Z279" t="s">
        <v>54</v>
      </c>
      <c r="AA279" t="s">
        <v>55</v>
      </c>
      <c r="AB279">
        <v>20</v>
      </c>
      <c r="AC279" t="s">
        <v>97</v>
      </c>
      <c r="AD279" t="s">
        <v>102</v>
      </c>
      <c r="AE279" t="s">
        <v>89</v>
      </c>
      <c r="AF279" t="s">
        <v>108</v>
      </c>
      <c r="AG279" t="s">
        <v>112</v>
      </c>
      <c r="AH279" t="s">
        <v>53</v>
      </c>
      <c r="AI279" t="s">
        <v>113</v>
      </c>
      <c r="AJ279" t="s">
        <v>60</v>
      </c>
      <c r="AK279" t="s">
        <v>61</v>
      </c>
      <c r="AL279" t="s">
        <v>114</v>
      </c>
      <c r="AM279" t="s">
        <v>63</v>
      </c>
      <c r="AN279" s="2" t="s">
        <v>64</v>
      </c>
      <c r="AO279" t="s">
        <v>65</v>
      </c>
    </row>
    <row r="280" spans="1:41" ht="13.8" customHeight="1" x14ac:dyDescent="0.3">
      <c r="A280" t="s">
        <v>112</v>
      </c>
      <c r="B280" t="s">
        <v>45</v>
      </c>
      <c r="C280" t="s">
        <v>46</v>
      </c>
      <c r="D280" s="1">
        <v>43477.552361111113</v>
      </c>
      <c r="E280" t="s">
        <v>108</v>
      </c>
      <c r="F280" t="s">
        <v>96</v>
      </c>
      <c r="G280" t="s">
        <v>101</v>
      </c>
      <c r="H280" t="s">
        <v>50</v>
      </c>
      <c r="I280" t="s">
        <v>90</v>
      </c>
      <c r="J280" t="s">
        <v>52</v>
      </c>
      <c r="K280">
        <v>1.07</v>
      </c>
      <c r="L280">
        <v>1090</v>
      </c>
      <c r="M280" t="s">
        <v>53</v>
      </c>
      <c r="N280">
        <v>0</v>
      </c>
      <c r="O280">
        <v>0</v>
      </c>
      <c r="P280">
        <v>0</v>
      </c>
      <c r="Q280" s="4">
        <v>236</v>
      </c>
      <c r="R280" s="4">
        <v>0.13200000000000001</v>
      </c>
      <c r="S280" s="4">
        <v>-1.53</v>
      </c>
      <c r="T280" s="4">
        <v>0</v>
      </c>
      <c r="U280">
        <v>0</v>
      </c>
      <c r="V280">
        <v>0</v>
      </c>
      <c r="W280">
        <v>90.2</v>
      </c>
      <c r="X280">
        <v>4.3700000000000003E-2</v>
      </c>
      <c r="Y280">
        <v>-1.32</v>
      </c>
      <c r="Z280" t="s">
        <v>54</v>
      </c>
      <c r="AA280" t="s">
        <v>55</v>
      </c>
      <c r="AB280">
        <v>20</v>
      </c>
      <c r="AC280" t="s">
        <v>97</v>
      </c>
      <c r="AD280" t="s">
        <v>102</v>
      </c>
      <c r="AE280" t="s">
        <v>91</v>
      </c>
      <c r="AF280" t="s">
        <v>108</v>
      </c>
      <c r="AG280" t="s">
        <v>112</v>
      </c>
      <c r="AH280" t="s">
        <v>53</v>
      </c>
      <c r="AI280" t="s">
        <v>113</v>
      </c>
      <c r="AJ280" t="s">
        <v>60</v>
      </c>
      <c r="AK280" t="s">
        <v>61</v>
      </c>
      <c r="AL280" t="s">
        <v>114</v>
      </c>
      <c r="AM280" t="s">
        <v>63</v>
      </c>
      <c r="AN280" s="2" t="s">
        <v>64</v>
      </c>
      <c r="AO280" t="s">
        <v>65</v>
      </c>
    </row>
    <row r="281" spans="1:41" ht="13.8" customHeight="1" x14ac:dyDescent="0.3">
      <c r="A281" t="s">
        <v>112</v>
      </c>
      <c r="B281" t="s">
        <v>45</v>
      </c>
      <c r="C281" t="s">
        <v>46</v>
      </c>
      <c r="D281" s="1">
        <v>43477.552361111113</v>
      </c>
      <c r="E281" t="s">
        <v>108</v>
      </c>
      <c r="F281" t="s">
        <v>96</v>
      </c>
      <c r="G281" t="s">
        <v>101</v>
      </c>
      <c r="H281" t="s">
        <v>50</v>
      </c>
      <c r="I281" t="s">
        <v>92</v>
      </c>
      <c r="J281" t="s">
        <v>52</v>
      </c>
      <c r="K281">
        <v>1.1599999999999999</v>
      </c>
      <c r="L281">
        <v>1090</v>
      </c>
      <c r="M281" t="s">
        <v>53</v>
      </c>
      <c r="N281">
        <v>0</v>
      </c>
      <c r="O281">
        <v>0</v>
      </c>
      <c r="P281">
        <v>0</v>
      </c>
      <c r="Q281" s="4">
        <v>240</v>
      </c>
      <c r="R281" s="4">
        <v>0.128</v>
      </c>
      <c r="S281" s="4">
        <v>-0.504</v>
      </c>
      <c r="T281" s="4">
        <v>0</v>
      </c>
      <c r="U281">
        <v>0</v>
      </c>
      <c r="V281">
        <v>0</v>
      </c>
      <c r="W281">
        <v>76.900000000000006</v>
      </c>
      <c r="X281">
        <v>4.1300000000000003E-2</v>
      </c>
      <c r="Y281">
        <v>-0.432</v>
      </c>
      <c r="Z281" t="s">
        <v>54</v>
      </c>
      <c r="AA281" t="s">
        <v>55</v>
      </c>
      <c r="AB281">
        <v>20</v>
      </c>
      <c r="AC281" t="s">
        <v>97</v>
      </c>
      <c r="AD281" t="s">
        <v>102</v>
      </c>
      <c r="AE281" t="s">
        <v>93</v>
      </c>
      <c r="AF281" t="s">
        <v>108</v>
      </c>
      <c r="AG281" t="s">
        <v>112</v>
      </c>
      <c r="AH281" t="s">
        <v>53</v>
      </c>
      <c r="AI281" t="s">
        <v>113</v>
      </c>
      <c r="AJ281" t="s">
        <v>60</v>
      </c>
      <c r="AK281" t="s">
        <v>61</v>
      </c>
      <c r="AL281" t="s">
        <v>114</v>
      </c>
      <c r="AM281" t="s">
        <v>63</v>
      </c>
      <c r="AN281" s="2" t="s">
        <v>64</v>
      </c>
      <c r="AO281" t="s">
        <v>65</v>
      </c>
    </row>
    <row r="282" spans="1:41" ht="13.8" customHeight="1" x14ac:dyDescent="0.3">
      <c r="A282" t="s">
        <v>112</v>
      </c>
      <c r="B282" t="s">
        <v>45</v>
      </c>
      <c r="C282" t="s">
        <v>46</v>
      </c>
      <c r="D282" s="1">
        <v>43477.552361111113</v>
      </c>
      <c r="E282" t="s">
        <v>108</v>
      </c>
      <c r="F282" t="s">
        <v>96</v>
      </c>
      <c r="G282" t="s">
        <v>101</v>
      </c>
      <c r="H282" t="s">
        <v>50</v>
      </c>
      <c r="I282" t="s">
        <v>94</v>
      </c>
      <c r="J282" t="s">
        <v>52</v>
      </c>
      <c r="K282">
        <v>1</v>
      </c>
      <c r="L282">
        <v>999</v>
      </c>
      <c r="M282" t="s">
        <v>53</v>
      </c>
      <c r="N282">
        <v>0</v>
      </c>
      <c r="O282">
        <v>0</v>
      </c>
      <c r="P282">
        <v>0</v>
      </c>
      <c r="Q282" s="4">
        <v>106</v>
      </c>
      <c r="R282" s="4">
        <v>7.9500000000000001E-2</v>
      </c>
      <c r="S282" s="4">
        <v>-2.38</v>
      </c>
      <c r="T282" s="4">
        <v>0</v>
      </c>
      <c r="U282">
        <v>0</v>
      </c>
      <c r="V282">
        <v>0</v>
      </c>
      <c r="W282">
        <v>42.1</v>
      </c>
      <c r="X282">
        <v>0.02</v>
      </c>
      <c r="Y282">
        <v>-2.0299999999999998</v>
      </c>
      <c r="Z282" t="s">
        <v>54</v>
      </c>
      <c r="AA282" t="s">
        <v>55</v>
      </c>
      <c r="AB282">
        <v>20</v>
      </c>
      <c r="AC282" t="s">
        <v>97</v>
      </c>
      <c r="AD282" t="s">
        <v>102</v>
      </c>
      <c r="AE282" t="s">
        <v>95</v>
      </c>
      <c r="AF282" t="s">
        <v>108</v>
      </c>
      <c r="AG282" t="s">
        <v>112</v>
      </c>
      <c r="AH282" t="s">
        <v>53</v>
      </c>
      <c r="AI282" t="s">
        <v>113</v>
      </c>
      <c r="AJ282" t="s">
        <v>60</v>
      </c>
      <c r="AK282" t="s">
        <v>61</v>
      </c>
      <c r="AL282" t="s">
        <v>114</v>
      </c>
      <c r="AM282" t="s">
        <v>63</v>
      </c>
      <c r="AN282" s="2" t="s">
        <v>64</v>
      </c>
      <c r="AO282" t="s">
        <v>65</v>
      </c>
    </row>
    <row r="283" spans="1:41" ht="13.8" customHeight="1" x14ac:dyDescent="0.3">
      <c r="A283" t="s">
        <v>112</v>
      </c>
      <c r="B283" t="s">
        <v>45</v>
      </c>
      <c r="C283" t="s">
        <v>46</v>
      </c>
      <c r="D283" s="1">
        <v>43477.552361111113</v>
      </c>
      <c r="E283" t="s">
        <v>108</v>
      </c>
      <c r="F283" t="s">
        <v>96</v>
      </c>
      <c r="G283" t="s">
        <v>101</v>
      </c>
      <c r="H283" t="s">
        <v>50</v>
      </c>
      <c r="I283" t="s">
        <v>104</v>
      </c>
      <c r="J283" t="s">
        <v>52</v>
      </c>
      <c r="K283">
        <v>1.1499999999999999</v>
      </c>
      <c r="L283">
        <v>1180</v>
      </c>
      <c r="M283" t="s">
        <v>53</v>
      </c>
      <c r="N283">
        <v>0</v>
      </c>
      <c r="O283">
        <v>0</v>
      </c>
      <c r="P283">
        <v>0</v>
      </c>
      <c r="Q283" s="4">
        <v>58.6</v>
      </c>
      <c r="R283" s="4">
        <v>7.6999999999999999E-2</v>
      </c>
      <c r="S283" s="4">
        <v>-0.85099999999999998</v>
      </c>
      <c r="T283" s="4">
        <v>0</v>
      </c>
      <c r="U283">
        <v>0</v>
      </c>
      <c r="V283">
        <v>0</v>
      </c>
      <c r="W283">
        <v>12.5</v>
      </c>
      <c r="X283">
        <v>1.44E-2</v>
      </c>
      <c r="Y283">
        <v>-0.754</v>
      </c>
      <c r="Z283" t="s">
        <v>54</v>
      </c>
      <c r="AA283" t="s">
        <v>55</v>
      </c>
      <c r="AB283">
        <v>20</v>
      </c>
      <c r="AC283" t="s">
        <v>97</v>
      </c>
      <c r="AD283" t="s">
        <v>102</v>
      </c>
      <c r="AE283" t="s">
        <v>105</v>
      </c>
      <c r="AF283" t="s">
        <v>108</v>
      </c>
      <c r="AG283" t="s">
        <v>112</v>
      </c>
      <c r="AH283" t="s">
        <v>53</v>
      </c>
      <c r="AI283" t="s">
        <v>113</v>
      </c>
      <c r="AJ283" t="s">
        <v>60</v>
      </c>
      <c r="AK283" t="s">
        <v>61</v>
      </c>
      <c r="AL283" t="s">
        <v>114</v>
      </c>
      <c r="AM283" t="s">
        <v>63</v>
      </c>
      <c r="AN283" s="2" t="s">
        <v>64</v>
      </c>
      <c r="AO283" t="s">
        <v>65</v>
      </c>
    </row>
    <row r="284" spans="1:41" ht="13.8" customHeight="1" x14ac:dyDescent="0.3">
      <c r="A284" t="s">
        <v>112</v>
      </c>
      <c r="B284" t="s">
        <v>45</v>
      </c>
      <c r="C284" t="s">
        <v>46</v>
      </c>
      <c r="D284" s="1">
        <v>43477.552361111113</v>
      </c>
      <c r="E284" t="s">
        <v>108</v>
      </c>
      <c r="F284" t="s">
        <v>96</v>
      </c>
      <c r="G284" t="s">
        <v>49</v>
      </c>
      <c r="H284" t="s">
        <v>50</v>
      </c>
      <c r="I284" t="s">
        <v>104</v>
      </c>
      <c r="J284" t="s">
        <v>52</v>
      </c>
      <c r="K284">
        <v>1.1499999999999999</v>
      </c>
      <c r="L284">
        <v>1180</v>
      </c>
      <c r="M284" t="s">
        <v>53</v>
      </c>
      <c r="N284">
        <v>0</v>
      </c>
      <c r="O284">
        <v>0</v>
      </c>
      <c r="P284">
        <v>0</v>
      </c>
      <c r="Q284" s="4">
        <v>13.7</v>
      </c>
      <c r="R284" s="4">
        <v>1.8700000000000001E-2</v>
      </c>
      <c r="S284" s="4">
        <v>-0.33700000000000002</v>
      </c>
      <c r="T284" s="4">
        <v>0</v>
      </c>
      <c r="U284">
        <v>0</v>
      </c>
      <c r="V284">
        <v>0</v>
      </c>
      <c r="W284">
        <v>13.7</v>
      </c>
      <c r="X284">
        <v>1.8700000000000001E-2</v>
      </c>
      <c r="Y284">
        <v>-0.33700000000000002</v>
      </c>
      <c r="Z284" t="s">
        <v>54</v>
      </c>
      <c r="AA284" t="s">
        <v>55</v>
      </c>
      <c r="AB284">
        <v>20</v>
      </c>
      <c r="AC284" t="s">
        <v>97</v>
      </c>
      <c r="AD284" t="s">
        <v>57</v>
      </c>
      <c r="AE284" t="s">
        <v>105</v>
      </c>
      <c r="AF284" t="s">
        <v>108</v>
      </c>
      <c r="AG284" t="s">
        <v>112</v>
      </c>
      <c r="AH284" t="s">
        <v>53</v>
      </c>
      <c r="AI284" t="s">
        <v>113</v>
      </c>
      <c r="AJ284" t="s">
        <v>60</v>
      </c>
      <c r="AK284" t="s">
        <v>61</v>
      </c>
      <c r="AL284" t="s">
        <v>114</v>
      </c>
      <c r="AM284" t="s">
        <v>63</v>
      </c>
      <c r="AN284" s="2" t="s">
        <v>64</v>
      </c>
      <c r="AO284" t="s">
        <v>65</v>
      </c>
    </row>
    <row r="285" spans="1:41" ht="13.8" customHeight="1" x14ac:dyDescent="0.3">
      <c r="A285" t="s">
        <v>112</v>
      </c>
      <c r="B285" t="s">
        <v>45</v>
      </c>
      <c r="C285" t="s">
        <v>46</v>
      </c>
      <c r="D285" s="1">
        <v>43477.552361111113</v>
      </c>
      <c r="E285" t="s">
        <v>108</v>
      </c>
      <c r="F285" t="s">
        <v>106</v>
      </c>
      <c r="G285" t="s">
        <v>101</v>
      </c>
      <c r="H285" t="s">
        <v>50</v>
      </c>
      <c r="I285" t="s">
        <v>104</v>
      </c>
      <c r="J285" t="s">
        <v>52</v>
      </c>
      <c r="K285">
        <v>2.6</v>
      </c>
      <c r="L285">
        <v>1840</v>
      </c>
      <c r="M285" t="s">
        <v>53</v>
      </c>
      <c r="N285">
        <v>0</v>
      </c>
      <c r="O285">
        <v>0</v>
      </c>
      <c r="P285">
        <v>0</v>
      </c>
      <c r="Q285" s="4">
        <v>94.8</v>
      </c>
      <c r="R285" s="4">
        <v>0.106</v>
      </c>
      <c r="S285" s="4">
        <v>-1.04</v>
      </c>
      <c r="T285" s="4">
        <v>0</v>
      </c>
      <c r="U285">
        <v>0</v>
      </c>
      <c r="V285">
        <v>0</v>
      </c>
      <c r="W285">
        <v>20.399999999999999</v>
      </c>
      <c r="X285">
        <v>1.2E-2</v>
      </c>
      <c r="Y285">
        <v>-0.86</v>
      </c>
      <c r="Z285" t="s">
        <v>54</v>
      </c>
      <c r="AA285" t="s">
        <v>55</v>
      </c>
      <c r="AB285">
        <v>20</v>
      </c>
      <c r="AC285" t="s">
        <v>107</v>
      </c>
      <c r="AD285" t="s">
        <v>102</v>
      </c>
      <c r="AE285" t="s">
        <v>105</v>
      </c>
      <c r="AF285" t="s">
        <v>108</v>
      </c>
      <c r="AG285" t="s">
        <v>112</v>
      </c>
      <c r="AH285" t="s">
        <v>53</v>
      </c>
      <c r="AI285" t="s">
        <v>113</v>
      </c>
      <c r="AJ285" t="s">
        <v>60</v>
      </c>
      <c r="AK285" t="s">
        <v>61</v>
      </c>
      <c r="AL285" t="s">
        <v>114</v>
      </c>
      <c r="AM285" t="s">
        <v>63</v>
      </c>
      <c r="AN285" s="2" t="s">
        <v>64</v>
      </c>
      <c r="AO285" t="s">
        <v>65</v>
      </c>
    </row>
    <row r="286" spans="1:41" ht="13.8" customHeight="1" x14ac:dyDescent="0.3">
      <c r="A286" t="s">
        <v>112</v>
      </c>
      <c r="B286" t="s">
        <v>45</v>
      </c>
      <c r="C286" t="s">
        <v>46</v>
      </c>
      <c r="D286" s="1">
        <v>43477.552361111113</v>
      </c>
      <c r="E286" t="s">
        <v>108</v>
      </c>
      <c r="F286" t="s">
        <v>106</v>
      </c>
      <c r="G286" t="s">
        <v>49</v>
      </c>
      <c r="H286" t="s">
        <v>50</v>
      </c>
      <c r="I286" t="s">
        <v>104</v>
      </c>
      <c r="J286" t="s">
        <v>52</v>
      </c>
      <c r="K286">
        <v>2.5</v>
      </c>
      <c r="L286">
        <v>1700</v>
      </c>
      <c r="M286" t="s">
        <v>53</v>
      </c>
      <c r="N286">
        <v>0</v>
      </c>
      <c r="O286">
        <v>0</v>
      </c>
      <c r="P286">
        <v>0</v>
      </c>
      <c r="Q286" s="4">
        <v>17.899999999999999</v>
      </c>
      <c r="R286" s="4">
        <v>1.6E-2</v>
      </c>
      <c r="S286" s="4">
        <v>-0.33</v>
      </c>
      <c r="T286" s="4">
        <v>0</v>
      </c>
      <c r="U286">
        <v>0</v>
      </c>
      <c r="V286">
        <v>0</v>
      </c>
      <c r="W286">
        <v>17.899999999999999</v>
      </c>
      <c r="X286">
        <v>1.6E-2</v>
      </c>
      <c r="Y286">
        <v>-0.33</v>
      </c>
      <c r="Z286" t="s">
        <v>54</v>
      </c>
      <c r="AA286" t="s">
        <v>55</v>
      </c>
      <c r="AB286">
        <v>20</v>
      </c>
      <c r="AC286" t="s">
        <v>107</v>
      </c>
      <c r="AD286" t="s">
        <v>57</v>
      </c>
      <c r="AE286" t="s">
        <v>105</v>
      </c>
      <c r="AF286" t="s">
        <v>108</v>
      </c>
      <c r="AG286" t="s">
        <v>112</v>
      </c>
      <c r="AH286" t="s">
        <v>53</v>
      </c>
      <c r="AI286" t="s">
        <v>113</v>
      </c>
      <c r="AJ286" t="s">
        <v>60</v>
      </c>
      <c r="AK286" t="s">
        <v>61</v>
      </c>
      <c r="AL286" t="s">
        <v>114</v>
      </c>
      <c r="AM286" t="s">
        <v>63</v>
      </c>
      <c r="AN286" s="2" t="s">
        <v>64</v>
      </c>
      <c r="AO286" t="s">
        <v>65</v>
      </c>
    </row>
    <row r="287" spans="1:41" ht="13.8" customHeight="1" x14ac:dyDescent="0.3">
      <c r="A287" t="s">
        <v>112</v>
      </c>
      <c r="B287" t="s">
        <v>45</v>
      </c>
      <c r="C287" t="s">
        <v>46</v>
      </c>
      <c r="D287" s="1">
        <v>43477.552361111113</v>
      </c>
      <c r="E287" t="s">
        <v>108</v>
      </c>
      <c r="F287" t="s">
        <v>98</v>
      </c>
      <c r="G287" t="s">
        <v>101</v>
      </c>
      <c r="H287" t="s">
        <v>50</v>
      </c>
      <c r="I287" t="s">
        <v>72</v>
      </c>
      <c r="J287" t="s">
        <v>52</v>
      </c>
      <c r="K287">
        <v>3.55</v>
      </c>
      <c r="L287">
        <v>2300</v>
      </c>
      <c r="M287" t="s">
        <v>53</v>
      </c>
      <c r="N287">
        <v>0</v>
      </c>
      <c r="O287">
        <v>0</v>
      </c>
      <c r="P287">
        <v>0</v>
      </c>
      <c r="Q287" s="4">
        <v>29.5</v>
      </c>
      <c r="R287" s="4">
        <v>3.6999999999999998E-2</v>
      </c>
      <c r="S287" s="4">
        <v>-1.3</v>
      </c>
      <c r="T287" s="4">
        <v>0</v>
      </c>
      <c r="U287">
        <v>0</v>
      </c>
      <c r="V287">
        <v>0</v>
      </c>
      <c r="W287">
        <v>18.7</v>
      </c>
      <c r="X287">
        <v>6.0099999999999997E-3</v>
      </c>
      <c r="Y287">
        <v>-0.99399999999999999</v>
      </c>
      <c r="Z287" t="s">
        <v>54</v>
      </c>
      <c r="AA287" t="s">
        <v>55</v>
      </c>
      <c r="AB287">
        <v>20</v>
      </c>
      <c r="AC287" t="s">
        <v>99</v>
      </c>
      <c r="AD287" t="s">
        <v>102</v>
      </c>
      <c r="AE287" t="s">
        <v>73</v>
      </c>
      <c r="AF287" t="s">
        <v>108</v>
      </c>
      <c r="AG287" t="s">
        <v>112</v>
      </c>
      <c r="AH287" t="s">
        <v>53</v>
      </c>
      <c r="AI287" t="s">
        <v>113</v>
      </c>
      <c r="AJ287" t="s">
        <v>60</v>
      </c>
      <c r="AK287" t="s">
        <v>61</v>
      </c>
      <c r="AL287" t="s">
        <v>114</v>
      </c>
      <c r="AM287" t="s">
        <v>63</v>
      </c>
      <c r="AN287" s="2" t="s">
        <v>64</v>
      </c>
      <c r="AO287" t="s">
        <v>65</v>
      </c>
    </row>
    <row r="288" spans="1:41" ht="13.8" customHeight="1" x14ac:dyDescent="0.3">
      <c r="A288" t="s">
        <v>112</v>
      </c>
      <c r="B288" t="s">
        <v>45</v>
      </c>
      <c r="C288" t="s">
        <v>46</v>
      </c>
      <c r="D288" s="1">
        <v>43477.552361111113</v>
      </c>
      <c r="E288" t="s">
        <v>108</v>
      </c>
      <c r="F288" t="s">
        <v>98</v>
      </c>
      <c r="G288" t="s">
        <v>101</v>
      </c>
      <c r="H288" t="s">
        <v>50</v>
      </c>
      <c r="I288" t="s">
        <v>74</v>
      </c>
      <c r="J288" t="s">
        <v>52</v>
      </c>
      <c r="K288">
        <v>4.01</v>
      </c>
      <c r="L288">
        <v>2390</v>
      </c>
      <c r="M288" t="s">
        <v>53</v>
      </c>
      <c r="N288">
        <v>0</v>
      </c>
      <c r="O288">
        <v>0</v>
      </c>
      <c r="P288">
        <v>0</v>
      </c>
      <c r="Q288" s="4">
        <v>39.1</v>
      </c>
      <c r="R288" s="4">
        <v>7.9799999999999996E-2</v>
      </c>
      <c r="S288" s="4">
        <v>-0.499</v>
      </c>
      <c r="T288" s="4">
        <v>0</v>
      </c>
      <c r="U288">
        <v>0</v>
      </c>
      <c r="V288">
        <v>0</v>
      </c>
      <c r="W288">
        <v>8.4600000000000009</v>
      </c>
      <c r="X288">
        <v>1.0500000000000001E-2</v>
      </c>
      <c r="Y288">
        <v>-0.39400000000000002</v>
      </c>
      <c r="Z288" t="s">
        <v>54</v>
      </c>
      <c r="AA288" t="s">
        <v>55</v>
      </c>
      <c r="AB288">
        <v>20</v>
      </c>
      <c r="AC288" t="s">
        <v>99</v>
      </c>
      <c r="AD288" t="s">
        <v>102</v>
      </c>
      <c r="AE288" t="s">
        <v>75</v>
      </c>
      <c r="AF288" t="s">
        <v>108</v>
      </c>
      <c r="AG288" t="s">
        <v>112</v>
      </c>
      <c r="AH288" t="s">
        <v>53</v>
      </c>
      <c r="AI288" t="s">
        <v>113</v>
      </c>
      <c r="AJ288" t="s">
        <v>60</v>
      </c>
      <c r="AK288" t="s">
        <v>61</v>
      </c>
      <c r="AL288" t="s">
        <v>114</v>
      </c>
      <c r="AM288" t="s">
        <v>63</v>
      </c>
      <c r="AN288" s="2" t="s">
        <v>64</v>
      </c>
      <c r="AO288" t="s">
        <v>65</v>
      </c>
    </row>
    <row r="289" spans="1:41" ht="13.8" customHeight="1" x14ac:dyDescent="0.3">
      <c r="A289" t="s">
        <v>112</v>
      </c>
      <c r="B289" t="s">
        <v>45</v>
      </c>
      <c r="C289" t="s">
        <v>46</v>
      </c>
      <c r="D289" s="1">
        <v>43477.552361111113</v>
      </c>
      <c r="E289" t="s">
        <v>108</v>
      </c>
      <c r="F289" t="s">
        <v>98</v>
      </c>
      <c r="G289" t="s">
        <v>101</v>
      </c>
      <c r="H289" t="s">
        <v>50</v>
      </c>
      <c r="I289" t="s">
        <v>78</v>
      </c>
      <c r="J289" t="s">
        <v>52</v>
      </c>
      <c r="K289">
        <v>3.77</v>
      </c>
      <c r="L289">
        <v>2390</v>
      </c>
      <c r="M289" t="s">
        <v>53</v>
      </c>
      <c r="N289">
        <v>0</v>
      </c>
      <c r="O289">
        <v>0</v>
      </c>
      <c r="P289">
        <v>0</v>
      </c>
      <c r="Q289" s="4">
        <v>88.4</v>
      </c>
      <c r="R289" s="4">
        <v>9.4600000000000004E-2</v>
      </c>
      <c r="S289" s="4">
        <v>-0.50800000000000001</v>
      </c>
      <c r="T289" s="4">
        <v>0</v>
      </c>
      <c r="U289">
        <v>0</v>
      </c>
      <c r="V289">
        <v>0</v>
      </c>
      <c r="W289">
        <v>15.3</v>
      </c>
      <c r="X289">
        <v>1.46E-2</v>
      </c>
      <c r="Y289">
        <v>-0.41499999999999998</v>
      </c>
      <c r="Z289" t="s">
        <v>54</v>
      </c>
      <c r="AA289" t="s">
        <v>55</v>
      </c>
      <c r="AB289">
        <v>20</v>
      </c>
      <c r="AC289" t="s">
        <v>99</v>
      </c>
      <c r="AD289" t="s">
        <v>102</v>
      </c>
      <c r="AE289" t="s">
        <v>79</v>
      </c>
      <c r="AF289" t="s">
        <v>108</v>
      </c>
      <c r="AG289" t="s">
        <v>112</v>
      </c>
      <c r="AH289" t="s">
        <v>53</v>
      </c>
      <c r="AI289" t="s">
        <v>113</v>
      </c>
      <c r="AJ289" t="s">
        <v>60</v>
      </c>
      <c r="AK289" t="s">
        <v>61</v>
      </c>
      <c r="AL289" t="s">
        <v>114</v>
      </c>
      <c r="AM289" t="s">
        <v>63</v>
      </c>
      <c r="AN289" s="2" t="s">
        <v>64</v>
      </c>
      <c r="AO289" t="s">
        <v>65</v>
      </c>
    </row>
    <row r="290" spans="1:41" ht="13.8" customHeight="1" x14ac:dyDescent="0.3">
      <c r="A290" t="s">
        <v>112</v>
      </c>
      <c r="B290" t="s">
        <v>45</v>
      </c>
      <c r="C290" t="s">
        <v>46</v>
      </c>
      <c r="D290" s="1">
        <v>43477.552361111113</v>
      </c>
      <c r="E290" t="s">
        <v>108</v>
      </c>
      <c r="F290" t="s">
        <v>98</v>
      </c>
      <c r="G290" t="s">
        <v>101</v>
      </c>
      <c r="H290" t="s">
        <v>50</v>
      </c>
      <c r="I290" t="s">
        <v>80</v>
      </c>
      <c r="J290" t="s">
        <v>52</v>
      </c>
      <c r="K290">
        <v>3.37</v>
      </c>
      <c r="L290">
        <v>2420</v>
      </c>
      <c r="M290" t="s">
        <v>53</v>
      </c>
      <c r="N290">
        <v>0</v>
      </c>
      <c r="O290">
        <v>0</v>
      </c>
      <c r="P290">
        <v>0</v>
      </c>
      <c r="Q290" s="4">
        <v>98.1</v>
      </c>
      <c r="R290" s="4">
        <v>0.13100000000000001</v>
      </c>
      <c r="S290" s="4">
        <v>-0.93400000000000005</v>
      </c>
      <c r="T290" s="4">
        <v>0</v>
      </c>
      <c r="U290">
        <v>0</v>
      </c>
      <c r="V290">
        <v>0</v>
      </c>
      <c r="W290">
        <v>22.3</v>
      </c>
      <c r="X290">
        <v>1.35E-2</v>
      </c>
      <c r="Y290">
        <v>-0.75600000000000001</v>
      </c>
      <c r="Z290" t="s">
        <v>54</v>
      </c>
      <c r="AA290" t="s">
        <v>55</v>
      </c>
      <c r="AB290">
        <v>20</v>
      </c>
      <c r="AC290" t="s">
        <v>99</v>
      </c>
      <c r="AD290" t="s">
        <v>102</v>
      </c>
      <c r="AE290" t="s">
        <v>81</v>
      </c>
      <c r="AF290" t="s">
        <v>108</v>
      </c>
      <c r="AG290" t="s">
        <v>112</v>
      </c>
      <c r="AH290" t="s">
        <v>53</v>
      </c>
      <c r="AI290" t="s">
        <v>113</v>
      </c>
      <c r="AJ290" t="s">
        <v>60</v>
      </c>
      <c r="AK290" t="s">
        <v>61</v>
      </c>
      <c r="AL290" t="s">
        <v>114</v>
      </c>
      <c r="AM290" t="s">
        <v>63</v>
      </c>
      <c r="AN290" s="2" t="s">
        <v>64</v>
      </c>
      <c r="AO290" t="s">
        <v>65</v>
      </c>
    </row>
    <row r="291" spans="1:41" ht="13.8" customHeight="1" x14ac:dyDescent="0.3">
      <c r="A291" t="s">
        <v>112</v>
      </c>
      <c r="B291" t="s">
        <v>45</v>
      </c>
      <c r="C291" t="s">
        <v>46</v>
      </c>
      <c r="D291" s="1">
        <v>43477.552361111113</v>
      </c>
      <c r="E291" t="s">
        <v>108</v>
      </c>
      <c r="F291" t="s">
        <v>98</v>
      </c>
      <c r="G291" t="s">
        <v>101</v>
      </c>
      <c r="H291" t="s">
        <v>50</v>
      </c>
      <c r="I291" t="s">
        <v>82</v>
      </c>
      <c r="J291" t="s">
        <v>52</v>
      </c>
      <c r="K291">
        <v>2.5299999999999998</v>
      </c>
      <c r="L291">
        <v>1950</v>
      </c>
      <c r="M291" t="s">
        <v>53</v>
      </c>
      <c r="N291">
        <v>0</v>
      </c>
      <c r="O291">
        <v>0</v>
      </c>
      <c r="P291">
        <v>0</v>
      </c>
      <c r="Q291" s="4">
        <v>121</v>
      </c>
      <c r="R291" s="4">
        <v>0.13300000000000001</v>
      </c>
      <c r="S291" s="4">
        <v>-1.63</v>
      </c>
      <c r="T291" s="4">
        <v>0</v>
      </c>
      <c r="U291">
        <v>0</v>
      </c>
      <c r="V291">
        <v>0</v>
      </c>
      <c r="W291">
        <v>27.5</v>
      </c>
      <c r="X291">
        <v>9.0600000000000003E-3</v>
      </c>
      <c r="Y291">
        <v>-1.36</v>
      </c>
      <c r="Z291" t="s">
        <v>54</v>
      </c>
      <c r="AA291" t="s">
        <v>55</v>
      </c>
      <c r="AB291">
        <v>20</v>
      </c>
      <c r="AC291" t="s">
        <v>99</v>
      </c>
      <c r="AD291" t="s">
        <v>102</v>
      </c>
      <c r="AE291" t="s">
        <v>83</v>
      </c>
      <c r="AF291" t="s">
        <v>108</v>
      </c>
      <c r="AG291" t="s">
        <v>112</v>
      </c>
      <c r="AH291" t="s">
        <v>53</v>
      </c>
      <c r="AI291" t="s">
        <v>113</v>
      </c>
      <c r="AJ291" t="s">
        <v>60</v>
      </c>
      <c r="AK291" t="s">
        <v>61</v>
      </c>
      <c r="AL291" t="s">
        <v>114</v>
      </c>
      <c r="AM291" t="s">
        <v>63</v>
      </c>
      <c r="AN291" s="2" t="s">
        <v>64</v>
      </c>
      <c r="AO291" t="s">
        <v>65</v>
      </c>
    </row>
    <row r="292" spans="1:41" ht="13.8" customHeight="1" x14ac:dyDescent="0.3">
      <c r="A292" t="s">
        <v>112</v>
      </c>
      <c r="B292" t="s">
        <v>45</v>
      </c>
      <c r="C292" t="s">
        <v>46</v>
      </c>
      <c r="D292" s="1">
        <v>43477.552361111113</v>
      </c>
      <c r="E292" t="s">
        <v>108</v>
      </c>
      <c r="F292" t="s">
        <v>98</v>
      </c>
      <c r="G292" t="s">
        <v>101</v>
      </c>
      <c r="H292" t="s">
        <v>50</v>
      </c>
      <c r="I292" t="s">
        <v>88</v>
      </c>
      <c r="J292" t="s">
        <v>52</v>
      </c>
      <c r="K292">
        <v>2.5499999999999998</v>
      </c>
      <c r="L292">
        <v>1950</v>
      </c>
      <c r="M292" t="s">
        <v>53</v>
      </c>
      <c r="N292">
        <v>0</v>
      </c>
      <c r="O292">
        <v>0</v>
      </c>
      <c r="P292">
        <v>0</v>
      </c>
      <c r="Q292" s="4">
        <v>143</v>
      </c>
      <c r="R292" s="4">
        <v>0.11600000000000001</v>
      </c>
      <c r="S292" s="4">
        <v>-1.73</v>
      </c>
      <c r="T292" s="4">
        <v>0</v>
      </c>
      <c r="U292">
        <v>0</v>
      </c>
      <c r="V292">
        <v>0</v>
      </c>
      <c r="W292">
        <v>30</v>
      </c>
      <c r="X292">
        <v>8.0000000000000002E-3</v>
      </c>
      <c r="Y292">
        <v>-1.46</v>
      </c>
      <c r="Z292" t="s">
        <v>54</v>
      </c>
      <c r="AA292" t="s">
        <v>55</v>
      </c>
      <c r="AB292">
        <v>20</v>
      </c>
      <c r="AC292" t="s">
        <v>99</v>
      </c>
      <c r="AD292" t="s">
        <v>102</v>
      </c>
      <c r="AE292" t="s">
        <v>89</v>
      </c>
      <c r="AF292" t="s">
        <v>108</v>
      </c>
      <c r="AG292" t="s">
        <v>112</v>
      </c>
      <c r="AH292" t="s">
        <v>53</v>
      </c>
      <c r="AI292" t="s">
        <v>113</v>
      </c>
      <c r="AJ292" t="s">
        <v>60</v>
      </c>
      <c r="AK292" t="s">
        <v>61</v>
      </c>
      <c r="AL292" t="s">
        <v>114</v>
      </c>
      <c r="AM292" t="s">
        <v>63</v>
      </c>
      <c r="AN292" s="2" t="s">
        <v>64</v>
      </c>
      <c r="AO292" t="s">
        <v>65</v>
      </c>
    </row>
    <row r="293" spans="1:41" ht="13.8" customHeight="1" x14ac:dyDescent="0.3">
      <c r="A293" t="s">
        <v>112</v>
      </c>
      <c r="B293" t="s">
        <v>45</v>
      </c>
      <c r="C293" t="s">
        <v>46</v>
      </c>
      <c r="D293" s="1">
        <v>43477.552361111113</v>
      </c>
      <c r="E293" t="s">
        <v>108</v>
      </c>
      <c r="F293" t="s">
        <v>98</v>
      </c>
      <c r="G293" t="s">
        <v>101</v>
      </c>
      <c r="H293" t="s">
        <v>50</v>
      </c>
      <c r="I293" t="s">
        <v>90</v>
      </c>
      <c r="J293" t="s">
        <v>52</v>
      </c>
      <c r="K293">
        <v>3.16</v>
      </c>
      <c r="L293">
        <v>2160</v>
      </c>
      <c r="M293" t="s">
        <v>53</v>
      </c>
      <c r="N293">
        <v>0</v>
      </c>
      <c r="O293">
        <v>0</v>
      </c>
      <c r="P293">
        <v>0</v>
      </c>
      <c r="Q293" s="4">
        <v>223</v>
      </c>
      <c r="R293" s="4">
        <v>0.14199999999999999</v>
      </c>
      <c r="S293" s="4">
        <v>-1.0900000000000001</v>
      </c>
      <c r="T293" s="4">
        <v>0</v>
      </c>
      <c r="U293">
        <v>0</v>
      </c>
      <c r="V293">
        <v>0</v>
      </c>
      <c r="W293">
        <v>56.1</v>
      </c>
      <c r="X293">
        <v>2.29E-2</v>
      </c>
      <c r="Y293">
        <v>-0.81899999999999995</v>
      </c>
      <c r="Z293" t="s">
        <v>54</v>
      </c>
      <c r="AA293" t="s">
        <v>55</v>
      </c>
      <c r="AB293">
        <v>20</v>
      </c>
      <c r="AC293" t="s">
        <v>99</v>
      </c>
      <c r="AD293" t="s">
        <v>102</v>
      </c>
      <c r="AE293" t="s">
        <v>91</v>
      </c>
      <c r="AF293" t="s">
        <v>108</v>
      </c>
      <c r="AG293" t="s">
        <v>112</v>
      </c>
      <c r="AH293" t="s">
        <v>53</v>
      </c>
      <c r="AI293" t="s">
        <v>113</v>
      </c>
      <c r="AJ293" t="s">
        <v>60</v>
      </c>
      <c r="AK293" t="s">
        <v>61</v>
      </c>
      <c r="AL293" t="s">
        <v>114</v>
      </c>
      <c r="AM293" t="s">
        <v>63</v>
      </c>
      <c r="AN293" s="2" t="s">
        <v>64</v>
      </c>
      <c r="AO293" t="s">
        <v>65</v>
      </c>
    </row>
    <row r="294" spans="1:41" ht="13.8" customHeight="1" x14ac:dyDescent="0.3">
      <c r="A294" t="s">
        <v>112</v>
      </c>
      <c r="B294" t="s">
        <v>45</v>
      </c>
      <c r="C294" t="s">
        <v>46</v>
      </c>
      <c r="D294" s="1">
        <v>43477.552361111113</v>
      </c>
      <c r="E294" t="s">
        <v>108</v>
      </c>
      <c r="F294" t="s">
        <v>98</v>
      </c>
      <c r="G294" t="s">
        <v>101</v>
      </c>
      <c r="H294" t="s">
        <v>50</v>
      </c>
      <c r="I294" t="s">
        <v>92</v>
      </c>
      <c r="J294" t="s">
        <v>52</v>
      </c>
      <c r="K294">
        <v>3.4</v>
      </c>
      <c r="L294">
        <v>2160</v>
      </c>
      <c r="M294" t="s">
        <v>53</v>
      </c>
      <c r="N294">
        <v>0</v>
      </c>
      <c r="O294">
        <v>0</v>
      </c>
      <c r="P294">
        <v>0</v>
      </c>
      <c r="Q294" s="4">
        <v>232</v>
      </c>
      <c r="R294" s="4">
        <v>0.127</v>
      </c>
      <c r="S294" s="4">
        <v>-0.49399999999999999</v>
      </c>
      <c r="T294" s="4">
        <v>0</v>
      </c>
      <c r="U294">
        <v>0</v>
      </c>
      <c r="V294">
        <v>0</v>
      </c>
      <c r="W294">
        <v>50.3</v>
      </c>
      <c r="X294">
        <v>1.66E-2</v>
      </c>
      <c r="Y294">
        <v>-0.36899999999999999</v>
      </c>
      <c r="Z294" t="s">
        <v>54</v>
      </c>
      <c r="AA294" t="s">
        <v>55</v>
      </c>
      <c r="AB294">
        <v>20</v>
      </c>
      <c r="AC294" t="s">
        <v>99</v>
      </c>
      <c r="AD294" t="s">
        <v>102</v>
      </c>
      <c r="AE294" t="s">
        <v>93</v>
      </c>
      <c r="AF294" t="s">
        <v>108</v>
      </c>
      <c r="AG294" t="s">
        <v>112</v>
      </c>
      <c r="AH294" t="s">
        <v>53</v>
      </c>
      <c r="AI294" t="s">
        <v>113</v>
      </c>
      <c r="AJ294" t="s">
        <v>60</v>
      </c>
      <c r="AK294" t="s">
        <v>61</v>
      </c>
      <c r="AL294" t="s">
        <v>114</v>
      </c>
      <c r="AM294" t="s">
        <v>63</v>
      </c>
      <c r="AN294" s="2" t="s">
        <v>64</v>
      </c>
      <c r="AO294" t="s">
        <v>65</v>
      </c>
    </row>
    <row r="295" spans="1:41" ht="13.8" customHeight="1" x14ac:dyDescent="0.3">
      <c r="A295" t="s">
        <v>112</v>
      </c>
      <c r="B295" t="s">
        <v>45</v>
      </c>
      <c r="C295" t="s">
        <v>46</v>
      </c>
      <c r="D295" s="1">
        <v>43477.552361111113</v>
      </c>
      <c r="E295" t="s">
        <v>108</v>
      </c>
      <c r="F295" t="s">
        <v>98</v>
      </c>
      <c r="G295" t="s">
        <v>101</v>
      </c>
      <c r="H295" t="s">
        <v>50</v>
      </c>
      <c r="I295" t="s">
        <v>94</v>
      </c>
      <c r="J295" t="s">
        <v>52</v>
      </c>
      <c r="K295">
        <v>3.61</v>
      </c>
      <c r="L295">
        <v>2300</v>
      </c>
      <c r="M295" t="s">
        <v>53</v>
      </c>
      <c r="N295">
        <v>0</v>
      </c>
      <c r="O295">
        <v>0</v>
      </c>
      <c r="P295">
        <v>0</v>
      </c>
      <c r="Q295" s="4">
        <v>37.1</v>
      </c>
      <c r="R295" s="4">
        <v>4.7100000000000003E-2</v>
      </c>
      <c r="S295" s="4">
        <v>-0.81</v>
      </c>
      <c r="T295" s="4">
        <v>0</v>
      </c>
      <c r="U295">
        <v>0</v>
      </c>
      <c r="V295">
        <v>0</v>
      </c>
      <c r="W295">
        <v>17</v>
      </c>
      <c r="X295">
        <v>6.5199999999999998E-3</v>
      </c>
      <c r="Y295">
        <v>-0.57299999999999995</v>
      </c>
      <c r="Z295" t="s">
        <v>54</v>
      </c>
      <c r="AA295" t="s">
        <v>55</v>
      </c>
      <c r="AB295">
        <v>20</v>
      </c>
      <c r="AC295" t="s">
        <v>99</v>
      </c>
      <c r="AD295" t="s">
        <v>102</v>
      </c>
      <c r="AE295" t="s">
        <v>95</v>
      </c>
      <c r="AF295" t="s">
        <v>108</v>
      </c>
      <c r="AG295" t="s">
        <v>112</v>
      </c>
      <c r="AH295" t="s">
        <v>53</v>
      </c>
      <c r="AI295" t="s">
        <v>113</v>
      </c>
      <c r="AJ295" t="s">
        <v>60</v>
      </c>
      <c r="AK295" t="s">
        <v>61</v>
      </c>
      <c r="AL295" t="s">
        <v>114</v>
      </c>
      <c r="AM295" t="s">
        <v>63</v>
      </c>
      <c r="AN295" s="2" t="s">
        <v>64</v>
      </c>
      <c r="AO295" t="s">
        <v>65</v>
      </c>
    </row>
    <row r="296" spans="1:41" ht="13.8" customHeight="1" x14ac:dyDescent="0.3">
      <c r="A296" t="s">
        <v>112</v>
      </c>
      <c r="B296" t="s">
        <v>45</v>
      </c>
      <c r="C296" t="s">
        <v>46</v>
      </c>
      <c r="D296" s="1">
        <v>43477.552361111113</v>
      </c>
      <c r="E296" t="s">
        <v>108</v>
      </c>
      <c r="F296" t="s">
        <v>98</v>
      </c>
      <c r="G296" t="s">
        <v>101</v>
      </c>
      <c r="H296" t="s">
        <v>50</v>
      </c>
      <c r="I296" t="s">
        <v>104</v>
      </c>
      <c r="J296" t="s">
        <v>52</v>
      </c>
      <c r="K296">
        <v>3.1</v>
      </c>
      <c r="L296">
        <v>2160</v>
      </c>
      <c r="M296" t="s">
        <v>53</v>
      </c>
      <c r="N296">
        <v>0</v>
      </c>
      <c r="O296">
        <v>0</v>
      </c>
      <c r="P296">
        <v>0</v>
      </c>
      <c r="Q296" s="4">
        <v>108</v>
      </c>
      <c r="R296" s="4">
        <v>0.11700000000000001</v>
      </c>
      <c r="S296" s="4">
        <v>-1.1599999999999999</v>
      </c>
      <c r="T296" s="4">
        <v>0</v>
      </c>
      <c r="U296">
        <v>0</v>
      </c>
      <c r="V296">
        <v>0</v>
      </c>
      <c r="W296">
        <v>24.4</v>
      </c>
      <c r="X296">
        <v>1.14E-2</v>
      </c>
      <c r="Y296">
        <v>-0.95499999999999996</v>
      </c>
      <c r="Z296" t="s">
        <v>54</v>
      </c>
      <c r="AA296" t="s">
        <v>55</v>
      </c>
      <c r="AB296">
        <v>20</v>
      </c>
      <c r="AC296" t="s">
        <v>99</v>
      </c>
      <c r="AD296" t="s">
        <v>102</v>
      </c>
      <c r="AE296" t="s">
        <v>105</v>
      </c>
      <c r="AF296" t="s">
        <v>108</v>
      </c>
      <c r="AG296" t="s">
        <v>112</v>
      </c>
      <c r="AH296" t="s">
        <v>53</v>
      </c>
      <c r="AI296" t="s">
        <v>113</v>
      </c>
      <c r="AJ296" t="s">
        <v>60</v>
      </c>
      <c r="AK296" t="s">
        <v>61</v>
      </c>
      <c r="AL296" t="s">
        <v>114</v>
      </c>
      <c r="AM296" t="s">
        <v>63</v>
      </c>
      <c r="AN296" s="2" t="s">
        <v>64</v>
      </c>
      <c r="AO296" t="s">
        <v>65</v>
      </c>
    </row>
    <row r="297" spans="1:41" ht="13.8" customHeight="1" x14ac:dyDescent="0.3">
      <c r="A297" t="s">
        <v>112</v>
      </c>
      <c r="B297" t="s">
        <v>45</v>
      </c>
      <c r="C297" t="s">
        <v>46</v>
      </c>
      <c r="D297" s="1">
        <v>43477.552361111113</v>
      </c>
      <c r="E297" t="s">
        <v>108</v>
      </c>
      <c r="F297" t="s">
        <v>98</v>
      </c>
      <c r="G297" t="s">
        <v>49</v>
      </c>
      <c r="H297" t="s">
        <v>50</v>
      </c>
      <c r="I297" t="s">
        <v>104</v>
      </c>
      <c r="J297" t="s">
        <v>52</v>
      </c>
      <c r="K297">
        <v>3.1</v>
      </c>
      <c r="L297">
        <v>2160</v>
      </c>
      <c r="M297" t="s">
        <v>53</v>
      </c>
      <c r="N297">
        <v>0</v>
      </c>
      <c r="O297">
        <v>0</v>
      </c>
      <c r="P297">
        <v>0</v>
      </c>
      <c r="Q297" s="4">
        <v>22.5</v>
      </c>
      <c r="R297" s="4">
        <v>1.67E-2</v>
      </c>
      <c r="S297" s="4">
        <v>-0.33200000000000002</v>
      </c>
      <c r="T297" s="4">
        <v>0</v>
      </c>
      <c r="U297">
        <v>0</v>
      </c>
      <c r="V297">
        <v>0</v>
      </c>
      <c r="W297">
        <v>22.5</v>
      </c>
      <c r="X297">
        <v>1.67E-2</v>
      </c>
      <c r="Y297">
        <v>-0.33200000000000002</v>
      </c>
      <c r="Z297" t="s">
        <v>54</v>
      </c>
      <c r="AA297" t="s">
        <v>55</v>
      </c>
      <c r="AB297">
        <v>20</v>
      </c>
      <c r="AC297" t="s">
        <v>99</v>
      </c>
      <c r="AD297" t="s">
        <v>57</v>
      </c>
      <c r="AE297" t="s">
        <v>105</v>
      </c>
      <c r="AF297" t="s">
        <v>108</v>
      </c>
      <c r="AG297" t="s">
        <v>112</v>
      </c>
      <c r="AH297" t="s">
        <v>53</v>
      </c>
      <c r="AI297" t="s">
        <v>113</v>
      </c>
      <c r="AJ297" t="s">
        <v>60</v>
      </c>
      <c r="AK297" t="s">
        <v>61</v>
      </c>
      <c r="AL297" t="s">
        <v>114</v>
      </c>
      <c r="AM297" t="s">
        <v>63</v>
      </c>
      <c r="AN297" s="2" t="s">
        <v>64</v>
      </c>
      <c r="AO297" t="s">
        <v>65</v>
      </c>
    </row>
    <row r="298" spans="1:41" ht="13.8" customHeight="1" x14ac:dyDescent="0.3">
      <c r="A298" t="s">
        <v>112</v>
      </c>
      <c r="B298" t="s">
        <v>45</v>
      </c>
      <c r="C298" t="s">
        <v>46</v>
      </c>
      <c r="D298" s="1">
        <v>43477.552361111113</v>
      </c>
      <c r="E298" t="s">
        <v>109</v>
      </c>
      <c r="F298" t="s">
        <v>48</v>
      </c>
      <c r="G298" t="s">
        <v>101</v>
      </c>
      <c r="H298" t="s">
        <v>50</v>
      </c>
      <c r="I298" t="s">
        <v>72</v>
      </c>
      <c r="J298" t="s">
        <v>52</v>
      </c>
      <c r="K298">
        <v>3.5</v>
      </c>
      <c r="L298">
        <v>1240</v>
      </c>
      <c r="M298" t="s">
        <v>53</v>
      </c>
      <c r="N298">
        <v>0</v>
      </c>
      <c r="O298">
        <v>0</v>
      </c>
      <c r="P298">
        <v>0</v>
      </c>
      <c r="Q298" s="4">
        <v>25.6</v>
      </c>
      <c r="R298" s="4">
        <v>4.3900000000000002E-2</v>
      </c>
      <c r="S298" s="4">
        <v>-1.82</v>
      </c>
      <c r="T298" s="4">
        <v>0</v>
      </c>
      <c r="U298">
        <v>0</v>
      </c>
      <c r="V298">
        <v>0</v>
      </c>
      <c r="W298">
        <v>11.4</v>
      </c>
      <c r="X298">
        <v>4.1700000000000001E-3</v>
      </c>
      <c r="Y298">
        <v>-1.46</v>
      </c>
      <c r="Z298" t="s">
        <v>54</v>
      </c>
      <c r="AA298" t="s">
        <v>55</v>
      </c>
      <c r="AB298">
        <v>20</v>
      </c>
      <c r="AC298" t="s">
        <v>56</v>
      </c>
      <c r="AD298" t="s">
        <v>102</v>
      </c>
      <c r="AE298" t="s">
        <v>73</v>
      </c>
      <c r="AF298" t="s">
        <v>109</v>
      </c>
      <c r="AG298" t="s">
        <v>112</v>
      </c>
      <c r="AH298" t="s">
        <v>53</v>
      </c>
      <c r="AI298" t="s">
        <v>113</v>
      </c>
      <c r="AJ298" t="s">
        <v>60</v>
      </c>
      <c r="AK298" t="s">
        <v>61</v>
      </c>
      <c r="AL298" t="s">
        <v>114</v>
      </c>
      <c r="AM298" t="s">
        <v>63</v>
      </c>
      <c r="AN298" s="2" t="s">
        <v>64</v>
      </c>
      <c r="AO298" t="s">
        <v>65</v>
      </c>
    </row>
    <row r="299" spans="1:41" ht="13.8" customHeight="1" x14ac:dyDescent="0.3">
      <c r="A299" t="s">
        <v>112</v>
      </c>
      <c r="B299" t="s">
        <v>45</v>
      </c>
      <c r="C299" t="s">
        <v>46</v>
      </c>
      <c r="D299" s="1">
        <v>43477.552361111113</v>
      </c>
      <c r="E299" t="s">
        <v>109</v>
      </c>
      <c r="F299" t="s">
        <v>48</v>
      </c>
      <c r="G299" t="s">
        <v>101</v>
      </c>
      <c r="H299" t="s">
        <v>50</v>
      </c>
      <c r="I299" t="s">
        <v>74</v>
      </c>
      <c r="J299" t="s">
        <v>52</v>
      </c>
      <c r="K299">
        <v>3.5</v>
      </c>
      <c r="L299">
        <v>1240</v>
      </c>
      <c r="M299" t="s">
        <v>53</v>
      </c>
      <c r="N299">
        <v>0</v>
      </c>
      <c r="O299">
        <v>0</v>
      </c>
      <c r="P299">
        <v>0</v>
      </c>
      <c r="Q299" s="4">
        <v>54.2</v>
      </c>
      <c r="R299" s="4">
        <v>8.5099999999999995E-2</v>
      </c>
      <c r="S299" s="4">
        <v>-0.68400000000000005</v>
      </c>
      <c r="T299" s="4">
        <v>0</v>
      </c>
      <c r="U299">
        <v>0</v>
      </c>
      <c r="V299">
        <v>0</v>
      </c>
      <c r="W299">
        <v>4.26</v>
      </c>
      <c r="X299">
        <v>5.6299999999999996E-3</v>
      </c>
      <c r="Y299">
        <v>-0.52300000000000002</v>
      </c>
      <c r="Z299" t="s">
        <v>54</v>
      </c>
      <c r="AA299" t="s">
        <v>55</v>
      </c>
      <c r="AB299">
        <v>20</v>
      </c>
      <c r="AC299" t="s">
        <v>56</v>
      </c>
      <c r="AD299" t="s">
        <v>102</v>
      </c>
      <c r="AE299" t="s">
        <v>75</v>
      </c>
      <c r="AF299" t="s">
        <v>109</v>
      </c>
      <c r="AG299" t="s">
        <v>112</v>
      </c>
      <c r="AH299" t="s">
        <v>53</v>
      </c>
      <c r="AI299" t="s">
        <v>113</v>
      </c>
      <c r="AJ299" t="s">
        <v>60</v>
      </c>
      <c r="AK299" t="s">
        <v>61</v>
      </c>
      <c r="AL299" t="s">
        <v>114</v>
      </c>
      <c r="AM299" t="s">
        <v>63</v>
      </c>
      <c r="AN299" s="2" t="s">
        <v>64</v>
      </c>
      <c r="AO299" t="s">
        <v>65</v>
      </c>
    </row>
    <row r="300" spans="1:41" ht="13.8" customHeight="1" x14ac:dyDescent="0.3">
      <c r="A300" t="s">
        <v>112</v>
      </c>
      <c r="B300" t="s">
        <v>45</v>
      </c>
      <c r="C300" t="s">
        <v>46</v>
      </c>
      <c r="D300" s="1">
        <v>43477.552361111113</v>
      </c>
      <c r="E300" t="s">
        <v>109</v>
      </c>
      <c r="F300" t="s">
        <v>48</v>
      </c>
      <c r="G300" t="s">
        <v>101</v>
      </c>
      <c r="H300" t="s">
        <v>50</v>
      </c>
      <c r="I300" t="s">
        <v>78</v>
      </c>
      <c r="J300" t="s">
        <v>52</v>
      </c>
      <c r="K300">
        <v>3.5</v>
      </c>
      <c r="L300">
        <v>1240</v>
      </c>
      <c r="M300" t="s">
        <v>53</v>
      </c>
      <c r="N300">
        <v>0</v>
      </c>
      <c r="O300">
        <v>0</v>
      </c>
      <c r="P300">
        <v>0</v>
      </c>
      <c r="Q300" s="4">
        <v>84.3</v>
      </c>
      <c r="R300" s="4">
        <v>8.9099999999999999E-2</v>
      </c>
      <c r="S300" s="4">
        <v>-0.48299999999999998</v>
      </c>
      <c r="T300" s="4">
        <v>0</v>
      </c>
      <c r="U300">
        <v>0</v>
      </c>
      <c r="V300">
        <v>0</v>
      </c>
      <c r="W300">
        <v>7.3</v>
      </c>
      <c r="X300">
        <v>5.5799999999999999E-3</v>
      </c>
      <c r="Y300">
        <v>-0.34799999999999998</v>
      </c>
      <c r="Z300" t="s">
        <v>54</v>
      </c>
      <c r="AA300" t="s">
        <v>55</v>
      </c>
      <c r="AB300">
        <v>20</v>
      </c>
      <c r="AC300" t="s">
        <v>56</v>
      </c>
      <c r="AD300" t="s">
        <v>102</v>
      </c>
      <c r="AE300" t="s">
        <v>79</v>
      </c>
      <c r="AF300" t="s">
        <v>109</v>
      </c>
      <c r="AG300" t="s">
        <v>112</v>
      </c>
      <c r="AH300" t="s">
        <v>53</v>
      </c>
      <c r="AI300" t="s">
        <v>113</v>
      </c>
      <c r="AJ300" t="s">
        <v>60</v>
      </c>
      <c r="AK300" t="s">
        <v>61</v>
      </c>
      <c r="AL300" t="s">
        <v>114</v>
      </c>
      <c r="AM300" t="s">
        <v>63</v>
      </c>
      <c r="AN300" s="2" t="s">
        <v>64</v>
      </c>
      <c r="AO300" t="s">
        <v>65</v>
      </c>
    </row>
    <row r="301" spans="1:41" ht="13.8" customHeight="1" x14ac:dyDescent="0.3">
      <c r="A301" t="s">
        <v>112</v>
      </c>
      <c r="B301" t="s">
        <v>45</v>
      </c>
      <c r="C301" t="s">
        <v>46</v>
      </c>
      <c r="D301" s="1">
        <v>43477.552361111113</v>
      </c>
      <c r="E301" t="s">
        <v>109</v>
      </c>
      <c r="F301" t="s">
        <v>48</v>
      </c>
      <c r="G301" t="s">
        <v>101</v>
      </c>
      <c r="H301" t="s">
        <v>50</v>
      </c>
      <c r="I301" t="s">
        <v>80</v>
      </c>
      <c r="J301" t="s">
        <v>52</v>
      </c>
      <c r="K301">
        <v>3.5</v>
      </c>
      <c r="L301">
        <v>1240</v>
      </c>
      <c r="M301" t="s">
        <v>53</v>
      </c>
      <c r="N301">
        <v>0</v>
      </c>
      <c r="O301">
        <v>0</v>
      </c>
      <c r="P301">
        <v>0</v>
      </c>
      <c r="Q301" s="4">
        <v>95.1</v>
      </c>
      <c r="R301" s="4">
        <v>0.13400000000000001</v>
      </c>
      <c r="S301" s="4">
        <v>-0.54900000000000004</v>
      </c>
      <c r="T301" s="4">
        <v>0</v>
      </c>
      <c r="U301">
        <v>0</v>
      </c>
      <c r="V301">
        <v>0</v>
      </c>
      <c r="W301">
        <v>13</v>
      </c>
      <c r="X301">
        <v>1.2500000000000001E-2</v>
      </c>
      <c r="Y301">
        <v>-0.36</v>
      </c>
      <c r="Z301" t="s">
        <v>54</v>
      </c>
      <c r="AA301" t="s">
        <v>55</v>
      </c>
      <c r="AB301">
        <v>20</v>
      </c>
      <c r="AC301" t="s">
        <v>56</v>
      </c>
      <c r="AD301" t="s">
        <v>102</v>
      </c>
      <c r="AE301" t="s">
        <v>81</v>
      </c>
      <c r="AF301" t="s">
        <v>109</v>
      </c>
      <c r="AG301" t="s">
        <v>112</v>
      </c>
      <c r="AH301" t="s">
        <v>53</v>
      </c>
      <c r="AI301" t="s">
        <v>113</v>
      </c>
      <c r="AJ301" t="s">
        <v>60</v>
      </c>
      <c r="AK301" t="s">
        <v>61</v>
      </c>
      <c r="AL301" t="s">
        <v>114</v>
      </c>
      <c r="AM301" t="s">
        <v>63</v>
      </c>
      <c r="AN301" s="2" t="s">
        <v>64</v>
      </c>
      <c r="AO301" t="s">
        <v>65</v>
      </c>
    </row>
    <row r="302" spans="1:41" ht="13.8" customHeight="1" x14ac:dyDescent="0.3">
      <c r="A302" t="s">
        <v>112</v>
      </c>
      <c r="B302" t="s">
        <v>45</v>
      </c>
      <c r="C302" t="s">
        <v>46</v>
      </c>
      <c r="D302" s="1">
        <v>43477.552361111113</v>
      </c>
      <c r="E302" t="s">
        <v>109</v>
      </c>
      <c r="F302" t="s">
        <v>48</v>
      </c>
      <c r="G302" t="s">
        <v>101</v>
      </c>
      <c r="H302" t="s">
        <v>50</v>
      </c>
      <c r="I302" t="s">
        <v>82</v>
      </c>
      <c r="J302" t="s">
        <v>52</v>
      </c>
      <c r="K302">
        <v>3.5</v>
      </c>
      <c r="L302">
        <v>1240</v>
      </c>
      <c r="M302" t="s">
        <v>53</v>
      </c>
      <c r="N302">
        <v>0</v>
      </c>
      <c r="O302">
        <v>0</v>
      </c>
      <c r="P302">
        <v>0</v>
      </c>
      <c r="Q302" s="4">
        <v>126</v>
      </c>
      <c r="R302" s="4">
        <v>0.13800000000000001</v>
      </c>
      <c r="S302" s="4">
        <v>-0.442</v>
      </c>
      <c r="T302" s="4">
        <v>0</v>
      </c>
      <c r="U302">
        <v>0</v>
      </c>
      <c r="V302">
        <v>0</v>
      </c>
      <c r="W302">
        <v>13.8</v>
      </c>
      <c r="X302">
        <v>4.4900000000000001E-3</v>
      </c>
      <c r="Y302">
        <v>-0.27100000000000002</v>
      </c>
      <c r="Z302" t="s">
        <v>54</v>
      </c>
      <c r="AA302" t="s">
        <v>55</v>
      </c>
      <c r="AB302">
        <v>20</v>
      </c>
      <c r="AC302" t="s">
        <v>56</v>
      </c>
      <c r="AD302" t="s">
        <v>102</v>
      </c>
      <c r="AE302" t="s">
        <v>83</v>
      </c>
      <c r="AF302" t="s">
        <v>109</v>
      </c>
      <c r="AG302" t="s">
        <v>112</v>
      </c>
      <c r="AH302" t="s">
        <v>53</v>
      </c>
      <c r="AI302" t="s">
        <v>113</v>
      </c>
      <c r="AJ302" t="s">
        <v>60</v>
      </c>
      <c r="AK302" t="s">
        <v>61</v>
      </c>
      <c r="AL302" t="s">
        <v>114</v>
      </c>
      <c r="AM302" t="s">
        <v>63</v>
      </c>
      <c r="AN302" s="2" t="s">
        <v>64</v>
      </c>
      <c r="AO302" t="s">
        <v>65</v>
      </c>
    </row>
    <row r="303" spans="1:41" ht="13.8" customHeight="1" x14ac:dyDescent="0.3">
      <c r="A303" t="s">
        <v>112</v>
      </c>
      <c r="B303" t="s">
        <v>45</v>
      </c>
      <c r="C303" t="s">
        <v>46</v>
      </c>
      <c r="D303" s="1">
        <v>43477.552361111113</v>
      </c>
      <c r="E303" t="s">
        <v>109</v>
      </c>
      <c r="F303" t="s">
        <v>48</v>
      </c>
      <c r="G303" t="s">
        <v>101</v>
      </c>
      <c r="H303" t="s">
        <v>50</v>
      </c>
      <c r="I303" t="s">
        <v>92</v>
      </c>
      <c r="J303" t="s">
        <v>52</v>
      </c>
      <c r="K303">
        <v>3.5</v>
      </c>
      <c r="L303">
        <v>1240</v>
      </c>
      <c r="M303" t="s">
        <v>53</v>
      </c>
      <c r="N303">
        <v>0</v>
      </c>
      <c r="O303">
        <v>0</v>
      </c>
      <c r="P303">
        <v>0</v>
      </c>
      <c r="Q303" s="4">
        <v>283</v>
      </c>
      <c r="R303" s="4">
        <v>0.152</v>
      </c>
      <c r="S303" s="4">
        <v>-0.13800000000000001</v>
      </c>
      <c r="T303" s="4">
        <v>0</v>
      </c>
      <c r="U303">
        <v>0</v>
      </c>
      <c r="V303">
        <v>0</v>
      </c>
      <c r="W303">
        <v>36.299999999999997</v>
      </c>
      <c r="X303">
        <v>9.2000000000000003E-4</v>
      </c>
      <c r="Y303">
        <v>-2.98E-2</v>
      </c>
      <c r="Z303" t="s">
        <v>54</v>
      </c>
      <c r="AA303" t="s">
        <v>55</v>
      </c>
      <c r="AB303">
        <v>20</v>
      </c>
      <c r="AC303" t="s">
        <v>56</v>
      </c>
      <c r="AD303" t="s">
        <v>102</v>
      </c>
      <c r="AE303" t="s">
        <v>93</v>
      </c>
      <c r="AF303" t="s">
        <v>109</v>
      </c>
      <c r="AG303" t="s">
        <v>112</v>
      </c>
      <c r="AH303" t="s">
        <v>53</v>
      </c>
      <c r="AI303" t="s">
        <v>113</v>
      </c>
      <c r="AJ303" t="s">
        <v>60</v>
      </c>
      <c r="AK303" t="s">
        <v>61</v>
      </c>
      <c r="AL303" t="s">
        <v>114</v>
      </c>
      <c r="AM303" t="s">
        <v>63</v>
      </c>
      <c r="AN303" s="2" t="s">
        <v>64</v>
      </c>
      <c r="AO303" t="s">
        <v>65</v>
      </c>
    </row>
    <row r="304" spans="1:41" ht="13.8" customHeight="1" x14ac:dyDescent="0.3">
      <c r="A304" t="s">
        <v>112</v>
      </c>
      <c r="B304" t="s">
        <v>45</v>
      </c>
      <c r="C304" t="s">
        <v>46</v>
      </c>
      <c r="D304" s="1">
        <v>43477.552361111113</v>
      </c>
      <c r="E304" t="s">
        <v>109</v>
      </c>
      <c r="F304" t="s">
        <v>48</v>
      </c>
      <c r="G304" t="s">
        <v>101</v>
      </c>
      <c r="H304" t="s">
        <v>50</v>
      </c>
      <c r="I304" t="s">
        <v>94</v>
      </c>
      <c r="J304" t="s">
        <v>52</v>
      </c>
      <c r="K304">
        <v>3.5</v>
      </c>
      <c r="L304">
        <v>1240</v>
      </c>
      <c r="M304" t="s">
        <v>53</v>
      </c>
      <c r="N304">
        <v>0</v>
      </c>
      <c r="O304">
        <v>0</v>
      </c>
      <c r="P304">
        <v>0</v>
      </c>
      <c r="Q304" s="4">
        <v>64.8</v>
      </c>
      <c r="R304" s="4">
        <v>7.8200000000000006E-2</v>
      </c>
      <c r="S304" s="4">
        <v>-1.26</v>
      </c>
      <c r="T304" s="4">
        <v>0</v>
      </c>
      <c r="U304">
        <v>0</v>
      </c>
      <c r="V304">
        <v>0</v>
      </c>
      <c r="W304">
        <v>15.3</v>
      </c>
      <c r="X304">
        <v>6.6400000000000001E-3</v>
      </c>
      <c r="Y304">
        <v>-0.879</v>
      </c>
      <c r="Z304" t="s">
        <v>54</v>
      </c>
      <c r="AA304" t="s">
        <v>55</v>
      </c>
      <c r="AB304">
        <v>20</v>
      </c>
      <c r="AC304" t="s">
        <v>56</v>
      </c>
      <c r="AD304" t="s">
        <v>102</v>
      </c>
      <c r="AE304" t="s">
        <v>95</v>
      </c>
      <c r="AF304" t="s">
        <v>109</v>
      </c>
      <c r="AG304" t="s">
        <v>112</v>
      </c>
      <c r="AH304" t="s">
        <v>53</v>
      </c>
      <c r="AI304" t="s">
        <v>113</v>
      </c>
      <c r="AJ304" t="s">
        <v>60</v>
      </c>
      <c r="AK304" t="s">
        <v>61</v>
      </c>
      <c r="AL304" t="s">
        <v>114</v>
      </c>
      <c r="AM304" t="s">
        <v>63</v>
      </c>
      <c r="AN304" s="2" t="s">
        <v>64</v>
      </c>
      <c r="AO304" t="s">
        <v>65</v>
      </c>
    </row>
    <row r="305" spans="1:41" ht="13.8" customHeight="1" x14ac:dyDescent="0.3">
      <c r="A305" t="s">
        <v>112</v>
      </c>
      <c r="B305" t="s">
        <v>45</v>
      </c>
      <c r="C305" t="s">
        <v>46</v>
      </c>
      <c r="D305" s="1">
        <v>43477.552361111113</v>
      </c>
      <c r="E305" t="s">
        <v>109</v>
      </c>
      <c r="F305" t="s">
        <v>48</v>
      </c>
      <c r="G305" t="s">
        <v>101</v>
      </c>
      <c r="H305" t="s">
        <v>50</v>
      </c>
      <c r="I305" t="s">
        <v>104</v>
      </c>
      <c r="J305" t="s">
        <v>52</v>
      </c>
      <c r="K305">
        <v>3.5</v>
      </c>
      <c r="L305">
        <v>1240</v>
      </c>
      <c r="M305" t="s">
        <v>53</v>
      </c>
      <c r="N305">
        <v>0</v>
      </c>
      <c r="O305">
        <v>0</v>
      </c>
      <c r="P305">
        <v>0</v>
      </c>
      <c r="Q305" s="4">
        <v>76.599999999999994</v>
      </c>
      <c r="R305" s="4">
        <v>9.6600000000000005E-2</v>
      </c>
      <c r="S305" s="4">
        <v>-0.68400000000000005</v>
      </c>
      <c r="T305" s="4">
        <v>0</v>
      </c>
      <c r="U305">
        <v>0</v>
      </c>
      <c r="V305">
        <v>0</v>
      </c>
      <c r="W305">
        <v>8.65</v>
      </c>
      <c r="X305">
        <v>6.3499999999999997E-3</v>
      </c>
      <c r="Y305">
        <v>-0.504</v>
      </c>
      <c r="Z305" t="s">
        <v>54</v>
      </c>
      <c r="AA305" t="s">
        <v>55</v>
      </c>
      <c r="AB305">
        <v>20</v>
      </c>
      <c r="AC305" t="s">
        <v>56</v>
      </c>
      <c r="AD305" t="s">
        <v>102</v>
      </c>
      <c r="AE305" t="s">
        <v>105</v>
      </c>
      <c r="AF305" t="s">
        <v>109</v>
      </c>
      <c r="AG305" t="s">
        <v>112</v>
      </c>
      <c r="AH305" t="s">
        <v>53</v>
      </c>
      <c r="AI305" t="s">
        <v>113</v>
      </c>
      <c r="AJ305" t="s">
        <v>60</v>
      </c>
      <c r="AK305" t="s">
        <v>61</v>
      </c>
      <c r="AL305" t="s">
        <v>114</v>
      </c>
      <c r="AM305" t="s">
        <v>63</v>
      </c>
      <c r="AN305" s="2" t="s">
        <v>64</v>
      </c>
      <c r="AO305" t="s">
        <v>65</v>
      </c>
    </row>
    <row r="306" spans="1:41" ht="13.8" customHeight="1" x14ac:dyDescent="0.3">
      <c r="A306" t="s">
        <v>112</v>
      </c>
      <c r="B306" t="s">
        <v>45</v>
      </c>
      <c r="C306" t="s">
        <v>46</v>
      </c>
      <c r="D306" s="1">
        <v>43477.552361111113</v>
      </c>
      <c r="E306" t="s">
        <v>109</v>
      </c>
      <c r="F306" t="s">
        <v>48</v>
      </c>
      <c r="G306" t="s">
        <v>49</v>
      </c>
      <c r="H306" t="s">
        <v>50</v>
      </c>
      <c r="I306" t="s">
        <v>104</v>
      </c>
      <c r="J306" t="s">
        <v>52</v>
      </c>
      <c r="K306">
        <v>3.5</v>
      </c>
      <c r="L306">
        <v>1240</v>
      </c>
      <c r="M306" t="s">
        <v>53</v>
      </c>
      <c r="N306">
        <v>0</v>
      </c>
      <c r="O306">
        <v>0</v>
      </c>
      <c r="P306">
        <v>0</v>
      </c>
      <c r="Q306" s="4">
        <v>7.91</v>
      </c>
      <c r="R306" s="4">
        <v>5.4099999999999999E-3</v>
      </c>
      <c r="S306" s="4">
        <v>-0.40300000000000002</v>
      </c>
      <c r="T306" s="4">
        <v>0</v>
      </c>
      <c r="U306">
        <v>0</v>
      </c>
      <c r="V306">
        <v>0</v>
      </c>
      <c r="W306">
        <v>7.91</v>
      </c>
      <c r="X306">
        <v>5.4099999999999999E-3</v>
      </c>
      <c r="Y306">
        <v>-0.40300000000000002</v>
      </c>
      <c r="Z306" t="s">
        <v>54</v>
      </c>
      <c r="AA306" t="s">
        <v>55</v>
      </c>
      <c r="AB306">
        <v>20</v>
      </c>
      <c r="AC306" t="s">
        <v>56</v>
      </c>
      <c r="AD306" t="s">
        <v>57</v>
      </c>
      <c r="AE306" t="s">
        <v>105</v>
      </c>
      <c r="AF306" t="s">
        <v>109</v>
      </c>
      <c r="AG306" t="s">
        <v>112</v>
      </c>
      <c r="AH306" t="s">
        <v>53</v>
      </c>
      <c r="AI306" t="s">
        <v>113</v>
      </c>
      <c r="AJ306" t="s">
        <v>60</v>
      </c>
      <c r="AK306" t="s">
        <v>61</v>
      </c>
      <c r="AL306" t="s">
        <v>114</v>
      </c>
      <c r="AM306" t="s">
        <v>63</v>
      </c>
      <c r="AN306" s="2" t="s">
        <v>64</v>
      </c>
      <c r="AO306" t="s">
        <v>65</v>
      </c>
    </row>
    <row r="307" spans="1:41" ht="13.8" customHeight="1" x14ac:dyDescent="0.3">
      <c r="A307" t="s">
        <v>112</v>
      </c>
      <c r="B307" t="s">
        <v>45</v>
      </c>
      <c r="C307" t="s">
        <v>46</v>
      </c>
      <c r="D307" s="1">
        <v>43477.552361111113</v>
      </c>
      <c r="E307" t="s">
        <v>109</v>
      </c>
      <c r="F307" t="s">
        <v>96</v>
      </c>
      <c r="G307" t="s">
        <v>101</v>
      </c>
      <c r="H307" t="s">
        <v>50</v>
      </c>
      <c r="I307" t="s">
        <v>74</v>
      </c>
      <c r="J307" t="s">
        <v>52</v>
      </c>
      <c r="K307">
        <v>1.28</v>
      </c>
      <c r="L307">
        <v>1210</v>
      </c>
      <c r="M307" t="s">
        <v>53</v>
      </c>
      <c r="N307">
        <v>0</v>
      </c>
      <c r="O307">
        <v>0</v>
      </c>
      <c r="P307">
        <v>0</v>
      </c>
      <c r="Q307" s="4">
        <v>28.8</v>
      </c>
      <c r="R307" s="4">
        <v>5.4100000000000002E-2</v>
      </c>
      <c r="S307" s="4">
        <v>-0.72899999999999998</v>
      </c>
      <c r="T307" s="4">
        <v>0</v>
      </c>
      <c r="U307">
        <v>0</v>
      </c>
      <c r="V307">
        <v>0</v>
      </c>
      <c r="W307">
        <v>6.39</v>
      </c>
      <c r="X307">
        <v>7.4599999999999996E-3</v>
      </c>
      <c r="Y307">
        <v>-0.64800000000000002</v>
      </c>
      <c r="Z307" t="s">
        <v>54</v>
      </c>
      <c r="AA307" t="s">
        <v>55</v>
      </c>
      <c r="AB307">
        <v>20</v>
      </c>
      <c r="AC307" t="s">
        <v>97</v>
      </c>
      <c r="AD307" t="s">
        <v>102</v>
      </c>
      <c r="AE307" t="s">
        <v>75</v>
      </c>
      <c r="AF307" t="s">
        <v>109</v>
      </c>
      <c r="AG307" t="s">
        <v>112</v>
      </c>
      <c r="AH307" t="s">
        <v>53</v>
      </c>
      <c r="AI307" t="s">
        <v>113</v>
      </c>
      <c r="AJ307" t="s">
        <v>60</v>
      </c>
      <c r="AK307" t="s">
        <v>61</v>
      </c>
      <c r="AL307" t="s">
        <v>114</v>
      </c>
      <c r="AM307" t="s">
        <v>63</v>
      </c>
      <c r="AN307" s="2" t="s">
        <v>64</v>
      </c>
      <c r="AO307" t="s">
        <v>65</v>
      </c>
    </row>
    <row r="308" spans="1:41" ht="13.8" customHeight="1" x14ac:dyDescent="0.3">
      <c r="A308" t="s">
        <v>112</v>
      </c>
      <c r="B308" t="s">
        <v>45</v>
      </c>
      <c r="C308" t="s">
        <v>46</v>
      </c>
      <c r="D308" s="1">
        <v>43477.552361111113</v>
      </c>
      <c r="E308" t="s">
        <v>109</v>
      </c>
      <c r="F308" t="s">
        <v>96</v>
      </c>
      <c r="G308" t="s">
        <v>101</v>
      </c>
      <c r="H308" t="s">
        <v>50</v>
      </c>
      <c r="I308" t="s">
        <v>78</v>
      </c>
      <c r="J308" t="s">
        <v>52</v>
      </c>
      <c r="K308">
        <v>1.19</v>
      </c>
      <c r="L308">
        <v>1210</v>
      </c>
      <c r="M308" t="s">
        <v>53</v>
      </c>
      <c r="N308">
        <v>0</v>
      </c>
      <c r="O308">
        <v>0</v>
      </c>
      <c r="P308">
        <v>0</v>
      </c>
      <c r="Q308" s="4">
        <v>62.3</v>
      </c>
      <c r="R308" s="4">
        <v>6.6000000000000003E-2</v>
      </c>
      <c r="S308" s="4">
        <v>-0.73499999999999999</v>
      </c>
      <c r="T308" s="4">
        <v>0</v>
      </c>
      <c r="U308">
        <v>0</v>
      </c>
      <c r="V308">
        <v>0</v>
      </c>
      <c r="W308">
        <v>11.3</v>
      </c>
      <c r="X308">
        <v>1.24E-2</v>
      </c>
      <c r="Y308">
        <v>-0.65400000000000003</v>
      </c>
      <c r="Z308" t="s">
        <v>54</v>
      </c>
      <c r="AA308" t="s">
        <v>55</v>
      </c>
      <c r="AB308">
        <v>20</v>
      </c>
      <c r="AC308" t="s">
        <v>97</v>
      </c>
      <c r="AD308" t="s">
        <v>102</v>
      </c>
      <c r="AE308" t="s">
        <v>79</v>
      </c>
      <c r="AF308" t="s">
        <v>109</v>
      </c>
      <c r="AG308" t="s">
        <v>112</v>
      </c>
      <c r="AH308" t="s">
        <v>53</v>
      </c>
      <c r="AI308" t="s">
        <v>113</v>
      </c>
      <c r="AJ308" t="s">
        <v>60</v>
      </c>
      <c r="AK308" t="s">
        <v>61</v>
      </c>
      <c r="AL308" t="s">
        <v>114</v>
      </c>
      <c r="AM308" t="s">
        <v>63</v>
      </c>
      <c r="AN308" s="2" t="s">
        <v>64</v>
      </c>
      <c r="AO308" t="s">
        <v>65</v>
      </c>
    </row>
    <row r="309" spans="1:41" ht="13.8" customHeight="1" x14ac:dyDescent="0.3">
      <c r="A309" t="s">
        <v>112</v>
      </c>
      <c r="B309" t="s">
        <v>45</v>
      </c>
      <c r="C309" t="s">
        <v>46</v>
      </c>
      <c r="D309" s="1">
        <v>43477.552361111113</v>
      </c>
      <c r="E309" t="s">
        <v>109</v>
      </c>
      <c r="F309" t="s">
        <v>96</v>
      </c>
      <c r="G309" t="s">
        <v>101</v>
      </c>
      <c r="H309" t="s">
        <v>50</v>
      </c>
      <c r="I309" t="s">
        <v>80</v>
      </c>
      <c r="J309" t="s">
        <v>52</v>
      </c>
      <c r="K309">
        <v>1</v>
      </c>
      <c r="L309">
        <v>1130</v>
      </c>
      <c r="M309" t="s">
        <v>53</v>
      </c>
      <c r="N309">
        <v>0</v>
      </c>
      <c r="O309">
        <v>0</v>
      </c>
      <c r="P309">
        <v>0</v>
      </c>
      <c r="Q309" s="4">
        <v>81.2</v>
      </c>
      <c r="R309" s="4">
        <v>0.11</v>
      </c>
      <c r="S309" s="4">
        <v>-1.1000000000000001</v>
      </c>
      <c r="T309" s="4">
        <v>0</v>
      </c>
      <c r="U309">
        <v>0</v>
      </c>
      <c r="V309">
        <v>0</v>
      </c>
      <c r="W309">
        <v>19</v>
      </c>
      <c r="X309">
        <v>2.29E-2</v>
      </c>
      <c r="Y309">
        <v>-0.96699999999999997</v>
      </c>
      <c r="Z309" t="s">
        <v>54</v>
      </c>
      <c r="AA309" t="s">
        <v>55</v>
      </c>
      <c r="AB309">
        <v>20</v>
      </c>
      <c r="AC309" t="s">
        <v>97</v>
      </c>
      <c r="AD309" t="s">
        <v>102</v>
      </c>
      <c r="AE309" t="s">
        <v>81</v>
      </c>
      <c r="AF309" t="s">
        <v>109</v>
      </c>
      <c r="AG309" t="s">
        <v>112</v>
      </c>
      <c r="AH309" t="s">
        <v>53</v>
      </c>
      <c r="AI309" t="s">
        <v>113</v>
      </c>
      <c r="AJ309" t="s">
        <v>60</v>
      </c>
      <c r="AK309" t="s">
        <v>61</v>
      </c>
      <c r="AL309" t="s">
        <v>114</v>
      </c>
      <c r="AM309" t="s">
        <v>63</v>
      </c>
      <c r="AN309" s="2" t="s">
        <v>64</v>
      </c>
      <c r="AO309" t="s">
        <v>65</v>
      </c>
    </row>
    <row r="310" spans="1:41" ht="13.8" customHeight="1" x14ac:dyDescent="0.3">
      <c r="A310" t="s">
        <v>112</v>
      </c>
      <c r="B310" t="s">
        <v>45</v>
      </c>
      <c r="C310" t="s">
        <v>46</v>
      </c>
      <c r="D310" s="1">
        <v>43477.552361111113</v>
      </c>
      <c r="E310" t="s">
        <v>109</v>
      </c>
      <c r="F310" t="s">
        <v>96</v>
      </c>
      <c r="G310" t="s">
        <v>101</v>
      </c>
      <c r="H310" t="s">
        <v>50</v>
      </c>
      <c r="I310" t="s">
        <v>82</v>
      </c>
      <c r="J310" t="s">
        <v>52</v>
      </c>
      <c r="K310">
        <v>1</v>
      </c>
      <c r="L310">
        <v>1070</v>
      </c>
      <c r="M310" t="s">
        <v>53</v>
      </c>
      <c r="N310">
        <v>0</v>
      </c>
      <c r="O310">
        <v>0</v>
      </c>
      <c r="P310">
        <v>0</v>
      </c>
      <c r="Q310" s="4">
        <v>74.8</v>
      </c>
      <c r="R310" s="4">
        <v>0.10299999999999999</v>
      </c>
      <c r="S310" s="4">
        <v>-0.67100000000000004</v>
      </c>
      <c r="T310" s="4">
        <v>0</v>
      </c>
      <c r="U310">
        <v>0</v>
      </c>
      <c r="V310">
        <v>0</v>
      </c>
      <c r="W310">
        <v>17.399999999999999</v>
      </c>
      <c r="X310">
        <v>2.4299999999999999E-2</v>
      </c>
      <c r="Y310">
        <v>-0.59699999999999998</v>
      </c>
      <c r="Z310" t="s">
        <v>54</v>
      </c>
      <c r="AA310" t="s">
        <v>55</v>
      </c>
      <c r="AB310">
        <v>20</v>
      </c>
      <c r="AC310" t="s">
        <v>97</v>
      </c>
      <c r="AD310" t="s">
        <v>102</v>
      </c>
      <c r="AE310" t="s">
        <v>83</v>
      </c>
      <c r="AF310" t="s">
        <v>109</v>
      </c>
      <c r="AG310" t="s">
        <v>112</v>
      </c>
      <c r="AH310" t="s">
        <v>53</v>
      </c>
      <c r="AI310" t="s">
        <v>113</v>
      </c>
      <c r="AJ310" t="s">
        <v>60</v>
      </c>
      <c r="AK310" t="s">
        <v>61</v>
      </c>
      <c r="AL310" t="s">
        <v>114</v>
      </c>
      <c r="AM310" t="s">
        <v>63</v>
      </c>
      <c r="AN310" s="2" t="s">
        <v>64</v>
      </c>
      <c r="AO310" t="s">
        <v>65</v>
      </c>
    </row>
    <row r="311" spans="1:41" ht="13.8" customHeight="1" x14ac:dyDescent="0.3">
      <c r="A311" t="s">
        <v>112</v>
      </c>
      <c r="B311" t="s">
        <v>45</v>
      </c>
      <c r="C311" t="s">
        <v>46</v>
      </c>
      <c r="D311" s="1">
        <v>43477.552361111113</v>
      </c>
      <c r="E311" t="s">
        <v>109</v>
      </c>
      <c r="F311" t="s">
        <v>96</v>
      </c>
      <c r="G311" t="s">
        <v>101</v>
      </c>
      <c r="H311" t="s">
        <v>50</v>
      </c>
      <c r="I311" t="s">
        <v>88</v>
      </c>
      <c r="J311" t="s">
        <v>52</v>
      </c>
      <c r="K311">
        <v>1</v>
      </c>
      <c r="L311">
        <v>1070</v>
      </c>
      <c r="M311" t="s">
        <v>53</v>
      </c>
      <c r="N311">
        <v>0</v>
      </c>
      <c r="O311">
        <v>0</v>
      </c>
      <c r="P311">
        <v>0</v>
      </c>
      <c r="Q311" s="4">
        <v>161</v>
      </c>
      <c r="R311" s="4">
        <v>0.11899999999999999</v>
      </c>
      <c r="S311" s="4">
        <v>-1.52</v>
      </c>
      <c r="T311" s="4">
        <v>0</v>
      </c>
      <c r="U311">
        <v>0</v>
      </c>
      <c r="V311">
        <v>0</v>
      </c>
      <c r="W311">
        <v>43.3</v>
      </c>
      <c r="X311">
        <v>2.4500000000000001E-2</v>
      </c>
      <c r="Y311">
        <v>-1.34</v>
      </c>
      <c r="Z311" t="s">
        <v>54</v>
      </c>
      <c r="AA311" t="s">
        <v>55</v>
      </c>
      <c r="AB311">
        <v>20</v>
      </c>
      <c r="AC311" t="s">
        <v>97</v>
      </c>
      <c r="AD311" t="s">
        <v>102</v>
      </c>
      <c r="AE311" t="s">
        <v>89</v>
      </c>
      <c r="AF311" t="s">
        <v>109</v>
      </c>
      <c r="AG311" t="s">
        <v>112</v>
      </c>
      <c r="AH311" t="s">
        <v>53</v>
      </c>
      <c r="AI311" t="s">
        <v>113</v>
      </c>
      <c r="AJ311" t="s">
        <v>60</v>
      </c>
      <c r="AK311" t="s">
        <v>61</v>
      </c>
      <c r="AL311" t="s">
        <v>114</v>
      </c>
      <c r="AM311" t="s">
        <v>63</v>
      </c>
      <c r="AN311" s="2" t="s">
        <v>64</v>
      </c>
      <c r="AO311" t="s">
        <v>65</v>
      </c>
    </row>
    <row r="312" spans="1:41" ht="13.8" customHeight="1" x14ac:dyDescent="0.3">
      <c r="A312" t="s">
        <v>112</v>
      </c>
      <c r="B312" t="s">
        <v>45</v>
      </c>
      <c r="C312" t="s">
        <v>46</v>
      </c>
      <c r="D312" s="1">
        <v>43477.552361111113</v>
      </c>
      <c r="E312" t="s">
        <v>109</v>
      </c>
      <c r="F312" t="s">
        <v>96</v>
      </c>
      <c r="G312" t="s">
        <v>101</v>
      </c>
      <c r="H312" t="s">
        <v>50</v>
      </c>
      <c r="I312" t="s">
        <v>104</v>
      </c>
      <c r="J312" t="s">
        <v>52</v>
      </c>
      <c r="K312">
        <v>1.1599999999999999</v>
      </c>
      <c r="L312">
        <v>1180</v>
      </c>
      <c r="M312" t="s">
        <v>53</v>
      </c>
      <c r="N312">
        <v>0</v>
      </c>
      <c r="O312">
        <v>0</v>
      </c>
      <c r="P312">
        <v>0</v>
      </c>
      <c r="Q312" s="4">
        <v>57.4</v>
      </c>
      <c r="R312" s="4">
        <v>7.6499999999999999E-2</v>
      </c>
      <c r="S312" s="4">
        <v>-0.85199999999999998</v>
      </c>
      <c r="T312" s="4">
        <v>0</v>
      </c>
      <c r="U312">
        <v>0</v>
      </c>
      <c r="V312">
        <v>0</v>
      </c>
      <c r="W312">
        <v>12.3</v>
      </c>
      <c r="X312">
        <v>1.4200000000000001E-2</v>
      </c>
      <c r="Y312">
        <v>-0.754</v>
      </c>
      <c r="Z312" t="s">
        <v>54</v>
      </c>
      <c r="AA312" t="s">
        <v>55</v>
      </c>
      <c r="AB312">
        <v>20</v>
      </c>
      <c r="AC312" t="s">
        <v>97</v>
      </c>
      <c r="AD312" t="s">
        <v>102</v>
      </c>
      <c r="AE312" t="s">
        <v>105</v>
      </c>
      <c r="AF312" t="s">
        <v>109</v>
      </c>
      <c r="AG312" t="s">
        <v>112</v>
      </c>
      <c r="AH312" t="s">
        <v>53</v>
      </c>
      <c r="AI312" t="s">
        <v>113</v>
      </c>
      <c r="AJ312" t="s">
        <v>60</v>
      </c>
      <c r="AK312" t="s">
        <v>61</v>
      </c>
      <c r="AL312" t="s">
        <v>114</v>
      </c>
      <c r="AM312" t="s">
        <v>63</v>
      </c>
      <c r="AN312" s="2" t="s">
        <v>64</v>
      </c>
      <c r="AO312" t="s">
        <v>65</v>
      </c>
    </row>
    <row r="313" spans="1:41" ht="13.8" customHeight="1" x14ac:dyDescent="0.3">
      <c r="A313" t="s">
        <v>112</v>
      </c>
      <c r="B313" t="s">
        <v>45</v>
      </c>
      <c r="C313" t="s">
        <v>46</v>
      </c>
      <c r="D313" s="1">
        <v>43477.552361111113</v>
      </c>
      <c r="E313" t="s">
        <v>109</v>
      </c>
      <c r="F313" t="s">
        <v>96</v>
      </c>
      <c r="G313" t="s">
        <v>49</v>
      </c>
      <c r="H313" t="s">
        <v>50</v>
      </c>
      <c r="I313" t="s">
        <v>104</v>
      </c>
      <c r="J313" t="s">
        <v>52</v>
      </c>
      <c r="K313">
        <v>1.1599999999999999</v>
      </c>
      <c r="L313">
        <v>1180</v>
      </c>
      <c r="M313" t="s">
        <v>53</v>
      </c>
      <c r="N313">
        <v>0</v>
      </c>
      <c r="O313">
        <v>0</v>
      </c>
      <c r="P313">
        <v>0</v>
      </c>
      <c r="Q313" s="4">
        <v>13.4</v>
      </c>
      <c r="R313" s="4">
        <v>1.83E-2</v>
      </c>
      <c r="S313" s="4">
        <v>-0.34599999999999997</v>
      </c>
      <c r="T313" s="4">
        <v>0</v>
      </c>
      <c r="U313">
        <v>0</v>
      </c>
      <c r="V313">
        <v>0</v>
      </c>
      <c r="W313">
        <v>13.4</v>
      </c>
      <c r="X313">
        <v>1.83E-2</v>
      </c>
      <c r="Y313">
        <v>-0.34599999999999997</v>
      </c>
      <c r="Z313" t="s">
        <v>54</v>
      </c>
      <c r="AA313" t="s">
        <v>55</v>
      </c>
      <c r="AB313">
        <v>20</v>
      </c>
      <c r="AC313" t="s">
        <v>97</v>
      </c>
      <c r="AD313" t="s">
        <v>57</v>
      </c>
      <c r="AE313" t="s">
        <v>105</v>
      </c>
      <c r="AF313" t="s">
        <v>109</v>
      </c>
      <c r="AG313" t="s">
        <v>112</v>
      </c>
      <c r="AH313" t="s">
        <v>53</v>
      </c>
      <c r="AI313" t="s">
        <v>113</v>
      </c>
      <c r="AJ313" t="s">
        <v>60</v>
      </c>
      <c r="AK313" t="s">
        <v>61</v>
      </c>
      <c r="AL313" t="s">
        <v>114</v>
      </c>
      <c r="AM313" t="s">
        <v>63</v>
      </c>
      <c r="AN313" s="2" t="s">
        <v>64</v>
      </c>
      <c r="AO313" t="s">
        <v>65</v>
      </c>
    </row>
    <row r="314" spans="1:41" ht="13.8" customHeight="1" x14ac:dyDescent="0.3">
      <c r="A314" t="s">
        <v>112</v>
      </c>
      <c r="B314" t="s">
        <v>45</v>
      </c>
      <c r="C314" t="s">
        <v>46</v>
      </c>
      <c r="D314" s="1">
        <v>43477.552361111113</v>
      </c>
      <c r="E314" t="s">
        <v>109</v>
      </c>
      <c r="F314" t="s">
        <v>106</v>
      </c>
      <c r="G314" t="s">
        <v>101</v>
      </c>
      <c r="H314" t="s">
        <v>50</v>
      </c>
      <c r="I314" t="s">
        <v>104</v>
      </c>
      <c r="J314" t="s">
        <v>52</v>
      </c>
      <c r="K314">
        <v>2.6</v>
      </c>
      <c r="L314">
        <v>1890</v>
      </c>
      <c r="M314" t="s">
        <v>53</v>
      </c>
      <c r="N314">
        <v>0</v>
      </c>
      <c r="O314">
        <v>0</v>
      </c>
      <c r="P314">
        <v>0</v>
      </c>
      <c r="Q314" s="4">
        <v>84.5</v>
      </c>
      <c r="R314" s="4">
        <v>0.10199999999999999</v>
      </c>
      <c r="S314" s="4">
        <v>-1.03</v>
      </c>
      <c r="T314" s="4">
        <v>0</v>
      </c>
      <c r="U314">
        <v>0</v>
      </c>
      <c r="V314">
        <v>0</v>
      </c>
      <c r="W314">
        <v>18.7</v>
      </c>
      <c r="X314">
        <v>1.2E-2</v>
      </c>
      <c r="Y314">
        <v>-0.86</v>
      </c>
      <c r="Z314" t="s">
        <v>54</v>
      </c>
      <c r="AA314" t="s">
        <v>55</v>
      </c>
      <c r="AB314">
        <v>20</v>
      </c>
      <c r="AC314" t="s">
        <v>107</v>
      </c>
      <c r="AD314" t="s">
        <v>102</v>
      </c>
      <c r="AE314" t="s">
        <v>105</v>
      </c>
      <c r="AF314" t="s">
        <v>109</v>
      </c>
      <c r="AG314" t="s">
        <v>112</v>
      </c>
      <c r="AH314" t="s">
        <v>53</v>
      </c>
      <c r="AI314" t="s">
        <v>113</v>
      </c>
      <c r="AJ314" t="s">
        <v>60</v>
      </c>
      <c r="AK314" t="s">
        <v>61</v>
      </c>
      <c r="AL314" t="s">
        <v>114</v>
      </c>
      <c r="AM314" t="s">
        <v>63</v>
      </c>
      <c r="AN314" s="2" t="s">
        <v>64</v>
      </c>
      <c r="AO314" t="s">
        <v>65</v>
      </c>
    </row>
    <row r="315" spans="1:41" ht="13.8" customHeight="1" x14ac:dyDescent="0.3">
      <c r="A315" t="s">
        <v>112</v>
      </c>
      <c r="B315" t="s">
        <v>45</v>
      </c>
      <c r="C315" t="s">
        <v>46</v>
      </c>
      <c r="D315" s="1">
        <v>43477.552361111113</v>
      </c>
      <c r="E315" t="s">
        <v>109</v>
      </c>
      <c r="F315" t="s">
        <v>106</v>
      </c>
      <c r="G315" t="s">
        <v>49</v>
      </c>
      <c r="H315" t="s">
        <v>50</v>
      </c>
      <c r="I315" t="s">
        <v>104</v>
      </c>
      <c r="J315" t="s">
        <v>52</v>
      </c>
      <c r="K315">
        <v>2.4</v>
      </c>
      <c r="L315">
        <v>1750</v>
      </c>
      <c r="M315" t="s">
        <v>53</v>
      </c>
      <c r="N315">
        <v>0</v>
      </c>
      <c r="O315">
        <v>0</v>
      </c>
      <c r="P315">
        <v>0</v>
      </c>
      <c r="Q315" s="4">
        <v>16.7</v>
      </c>
      <c r="R315" s="4">
        <v>1.7000000000000001E-2</v>
      </c>
      <c r="S315" s="4">
        <v>-0.34</v>
      </c>
      <c r="T315" s="4">
        <v>0</v>
      </c>
      <c r="U315">
        <v>0</v>
      </c>
      <c r="V315">
        <v>0</v>
      </c>
      <c r="W315">
        <v>16.7</v>
      </c>
      <c r="X315">
        <v>1.7000000000000001E-2</v>
      </c>
      <c r="Y315">
        <v>-0.34</v>
      </c>
      <c r="Z315" t="s">
        <v>54</v>
      </c>
      <c r="AA315" t="s">
        <v>55</v>
      </c>
      <c r="AB315">
        <v>20</v>
      </c>
      <c r="AC315" t="s">
        <v>107</v>
      </c>
      <c r="AD315" t="s">
        <v>57</v>
      </c>
      <c r="AE315" t="s">
        <v>105</v>
      </c>
      <c r="AF315" t="s">
        <v>109</v>
      </c>
      <c r="AG315" t="s">
        <v>112</v>
      </c>
      <c r="AH315" t="s">
        <v>53</v>
      </c>
      <c r="AI315" t="s">
        <v>113</v>
      </c>
      <c r="AJ315" t="s">
        <v>60</v>
      </c>
      <c r="AK315" t="s">
        <v>61</v>
      </c>
      <c r="AL315" t="s">
        <v>114</v>
      </c>
      <c r="AM315" t="s">
        <v>63</v>
      </c>
      <c r="AN315" s="2" t="s">
        <v>64</v>
      </c>
      <c r="AO315" t="s">
        <v>65</v>
      </c>
    </row>
    <row r="316" spans="1:41" ht="13.8" customHeight="1" x14ac:dyDescent="0.3">
      <c r="A316" t="s">
        <v>112</v>
      </c>
      <c r="B316" t="s">
        <v>45</v>
      </c>
      <c r="C316" t="s">
        <v>46</v>
      </c>
      <c r="D316" s="1">
        <v>43477.552361111113</v>
      </c>
      <c r="E316" t="s">
        <v>109</v>
      </c>
      <c r="F316" t="s">
        <v>98</v>
      </c>
      <c r="G316" t="s">
        <v>101</v>
      </c>
      <c r="H316" t="s">
        <v>50</v>
      </c>
      <c r="I316" t="s">
        <v>70</v>
      </c>
      <c r="J316" t="s">
        <v>52</v>
      </c>
      <c r="K316">
        <v>3.17</v>
      </c>
      <c r="L316">
        <v>2300</v>
      </c>
      <c r="M316" t="s">
        <v>53</v>
      </c>
      <c r="N316">
        <v>0</v>
      </c>
      <c r="O316">
        <v>0</v>
      </c>
      <c r="P316">
        <v>0</v>
      </c>
      <c r="Q316" s="4">
        <v>64.8</v>
      </c>
      <c r="R316" s="4">
        <v>0.107</v>
      </c>
      <c r="S316" s="4">
        <v>-1.53</v>
      </c>
      <c r="T316" s="4">
        <v>0</v>
      </c>
      <c r="U316">
        <v>0</v>
      </c>
      <c r="V316">
        <v>0</v>
      </c>
      <c r="W316">
        <v>23.5</v>
      </c>
      <c r="X316">
        <v>1.4E-2</v>
      </c>
      <c r="Y316">
        <v>-1.25</v>
      </c>
      <c r="Z316" t="s">
        <v>54</v>
      </c>
      <c r="AA316" t="s">
        <v>55</v>
      </c>
      <c r="AB316">
        <v>20</v>
      </c>
      <c r="AC316" t="s">
        <v>99</v>
      </c>
      <c r="AD316" t="s">
        <v>102</v>
      </c>
      <c r="AE316" t="s">
        <v>71</v>
      </c>
      <c r="AF316" t="s">
        <v>109</v>
      </c>
      <c r="AG316" t="s">
        <v>112</v>
      </c>
      <c r="AH316" t="s">
        <v>53</v>
      </c>
      <c r="AI316" t="s">
        <v>113</v>
      </c>
      <c r="AJ316" t="s">
        <v>60</v>
      </c>
      <c r="AK316" t="s">
        <v>61</v>
      </c>
      <c r="AL316" t="s">
        <v>114</v>
      </c>
      <c r="AM316" t="s">
        <v>63</v>
      </c>
      <c r="AN316" s="2" t="s">
        <v>64</v>
      </c>
      <c r="AO316" t="s">
        <v>65</v>
      </c>
    </row>
    <row r="317" spans="1:41" ht="13.8" customHeight="1" x14ac:dyDescent="0.3">
      <c r="A317" t="s">
        <v>112</v>
      </c>
      <c r="B317" t="s">
        <v>45</v>
      </c>
      <c r="C317" t="s">
        <v>46</v>
      </c>
      <c r="D317" s="1">
        <v>43477.552361111113</v>
      </c>
      <c r="E317" t="s">
        <v>109</v>
      </c>
      <c r="F317" t="s">
        <v>98</v>
      </c>
      <c r="G317" t="s">
        <v>101</v>
      </c>
      <c r="H317" t="s">
        <v>50</v>
      </c>
      <c r="I317" t="s">
        <v>72</v>
      </c>
      <c r="J317" t="s">
        <v>52</v>
      </c>
      <c r="K317">
        <v>3.55</v>
      </c>
      <c r="L317">
        <v>2300</v>
      </c>
      <c r="M317" t="s">
        <v>53</v>
      </c>
      <c r="N317">
        <v>0</v>
      </c>
      <c r="O317">
        <v>0</v>
      </c>
      <c r="P317">
        <v>0</v>
      </c>
      <c r="Q317" s="4">
        <v>29.4</v>
      </c>
      <c r="R317" s="4">
        <v>3.6900000000000002E-2</v>
      </c>
      <c r="S317" s="4">
        <v>-1.3</v>
      </c>
      <c r="T317" s="4">
        <v>0</v>
      </c>
      <c r="U317">
        <v>0</v>
      </c>
      <c r="V317">
        <v>0</v>
      </c>
      <c r="W317">
        <v>18.7</v>
      </c>
      <c r="X317">
        <v>6.0099999999999997E-3</v>
      </c>
      <c r="Y317">
        <v>-0.99199999999999999</v>
      </c>
      <c r="Z317" t="s">
        <v>54</v>
      </c>
      <c r="AA317" t="s">
        <v>55</v>
      </c>
      <c r="AB317">
        <v>20</v>
      </c>
      <c r="AC317" t="s">
        <v>99</v>
      </c>
      <c r="AD317" t="s">
        <v>102</v>
      </c>
      <c r="AE317" t="s">
        <v>73</v>
      </c>
      <c r="AF317" t="s">
        <v>109</v>
      </c>
      <c r="AG317" t="s">
        <v>112</v>
      </c>
      <c r="AH317" t="s">
        <v>53</v>
      </c>
      <c r="AI317" t="s">
        <v>113</v>
      </c>
      <c r="AJ317" t="s">
        <v>60</v>
      </c>
      <c r="AK317" t="s">
        <v>61</v>
      </c>
      <c r="AL317" t="s">
        <v>114</v>
      </c>
      <c r="AM317" t="s">
        <v>63</v>
      </c>
      <c r="AN317" s="2" t="s">
        <v>64</v>
      </c>
      <c r="AO317" t="s">
        <v>65</v>
      </c>
    </row>
    <row r="318" spans="1:41" ht="13.8" customHeight="1" x14ac:dyDescent="0.3">
      <c r="A318" t="s">
        <v>112</v>
      </c>
      <c r="B318" t="s">
        <v>45</v>
      </c>
      <c r="C318" t="s">
        <v>46</v>
      </c>
      <c r="D318" s="1">
        <v>43477.552361111113</v>
      </c>
      <c r="E318" t="s">
        <v>109</v>
      </c>
      <c r="F318" t="s">
        <v>98</v>
      </c>
      <c r="G318" t="s">
        <v>101</v>
      </c>
      <c r="H318" t="s">
        <v>50</v>
      </c>
      <c r="I318" t="s">
        <v>74</v>
      </c>
      <c r="J318" t="s">
        <v>52</v>
      </c>
      <c r="K318">
        <v>4.01</v>
      </c>
      <c r="L318">
        <v>2390</v>
      </c>
      <c r="M318" t="s">
        <v>53</v>
      </c>
      <c r="N318">
        <v>0</v>
      </c>
      <c r="O318">
        <v>0</v>
      </c>
      <c r="P318">
        <v>0</v>
      </c>
      <c r="Q318" s="4">
        <v>39.1</v>
      </c>
      <c r="R318" s="4">
        <v>7.9799999999999996E-2</v>
      </c>
      <c r="S318" s="4">
        <v>-0.499</v>
      </c>
      <c r="T318" s="4">
        <v>0</v>
      </c>
      <c r="U318">
        <v>0</v>
      </c>
      <c r="V318">
        <v>0</v>
      </c>
      <c r="W318">
        <v>8.4600000000000009</v>
      </c>
      <c r="X318">
        <v>1.0500000000000001E-2</v>
      </c>
      <c r="Y318">
        <v>-0.39400000000000002</v>
      </c>
      <c r="Z318" t="s">
        <v>54</v>
      </c>
      <c r="AA318" t="s">
        <v>55</v>
      </c>
      <c r="AB318">
        <v>20</v>
      </c>
      <c r="AC318" t="s">
        <v>99</v>
      </c>
      <c r="AD318" t="s">
        <v>102</v>
      </c>
      <c r="AE318" t="s">
        <v>75</v>
      </c>
      <c r="AF318" t="s">
        <v>109</v>
      </c>
      <c r="AG318" t="s">
        <v>112</v>
      </c>
      <c r="AH318" t="s">
        <v>53</v>
      </c>
      <c r="AI318" t="s">
        <v>113</v>
      </c>
      <c r="AJ318" t="s">
        <v>60</v>
      </c>
      <c r="AK318" t="s">
        <v>61</v>
      </c>
      <c r="AL318" t="s">
        <v>114</v>
      </c>
      <c r="AM318" t="s">
        <v>63</v>
      </c>
      <c r="AN318" s="2" t="s">
        <v>64</v>
      </c>
      <c r="AO318" t="s">
        <v>65</v>
      </c>
    </row>
    <row r="319" spans="1:41" ht="13.8" customHeight="1" x14ac:dyDescent="0.3">
      <c r="A319" t="s">
        <v>112</v>
      </c>
      <c r="B319" t="s">
        <v>45</v>
      </c>
      <c r="C319" t="s">
        <v>46</v>
      </c>
      <c r="D319" s="1">
        <v>43477.552361111113</v>
      </c>
      <c r="E319" t="s">
        <v>109</v>
      </c>
      <c r="F319" t="s">
        <v>98</v>
      </c>
      <c r="G319" t="s">
        <v>101</v>
      </c>
      <c r="H319" t="s">
        <v>50</v>
      </c>
      <c r="I319" t="s">
        <v>78</v>
      </c>
      <c r="J319" t="s">
        <v>52</v>
      </c>
      <c r="K319">
        <v>3.77</v>
      </c>
      <c r="L319">
        <v>2390</v>
      </c>
      <c r="M319" t="s">
        <v>53</v>
      </c>
      <c r="N319">
        <v>0</v>
      </c>
      <c r="O319">
        <v>0</v>
      </c>
      <c r="P319">
        <v>0</v>
      </c>
      <c r="Q319" s="4">
        <v>88.4</v>
      </c>
      <c r="R319" s="4">
        <v>9.4600000000000004E-2</v>
      </c>
      <c r="S319" s="4">
        <v>-0.50800000000000001</v>
      </c>
      <c r="T319" s="4">
        <v>0</v>
      </c>
      <c r="U319">
        <v>0</v>
      </c>
      <c r="V319">
        <v>0</v>
      </c>
      <c r="W319">
        <v>15.3</v>
      </c>
      <c r="X319">
        <v>1.46E-2</v>
      </c>
      <c r="Y319">
        <v>-0.41499999999999998</v>
      </c>
      <c r="Z319" t="s">
        <v>54</v>
      </c>
      <c r="AA319" t="s">
        <v>55</v>
      </c>
      <c r="AB319">
        <v>20</v>
      </c>
      <c r="AC319" t="s">
        <v>99</v>
      </c>
      <c r="AD319" t="s">
        <v>102</v>
      </c>
      <c r="AE319" t="s">
        <v>79</v>
      </c>
      <c r="AF319" t="s">
        <v>109</v>
      </c>
      <c r="AG319" t="s">
        <v>112</v>
      </c>
      <c r="AH319" t="s">
        <v>53</v>
      </c>
      <c r="AI319" t="s">
        <v>113</v>
      </c>
      <c r="AJ319" t="s">
        <v>60</v>
      </c>
      <c r="AK319" t="s">
        <v>61</v>
      </c>
      <c r="AL319" t="s">
        <v>114</v>
      </c>
      <c r="AM319" t="s">
        <v>63</v>
      </c>
      <c r="AN319" s="2" t="s">
        <v>64</v>
      </c>
      <c r="AO319" t="s">
        <v>65</v>
      </c>
    </row>
    <row r="320" spans="1:41" ht="13.8" customHeight="1" x14ac:dyDescent="0.3">
      <c r="A320" t="s">
        <v>112</v>
      </c>
      <c r="B320" t="s">
        <v>45</v>
      </c>
      <c r="C320" t="s">
        <v>46</v>
      </c>
      <c r="D320" s="1">
        <v>43477.552361111113</v>
      </c>
      <c r="E320" t="s">
        <v>109</v>
      </c>
      <c r="F320" t="s">
        <v>98</v>
      </c>
      <c r="G320" t="s">
        <v>101</v>
      </c>
      <c r="H320" t="s">
        <v>50</v>
      </c>
      <c r="I320" t="s">
        <v>80</v>
      </c>
      <c r="J320" t="s">
        <v>52</v>
      </c>
      <c r="K320">
        <v>3.37</v>
      </c>
      <c r="L320">
        <v>2420</v>
      </c>
      <c r="M320" t="s">
        <v>53</v>
      </c>
      <c r="N320">
        <v>0</v>
      </c>
      <c r="O320">
        <v>0</v>
      </c>
      <c r="P320">
        <v>0</v>
      </c>
      <c r="Q320" s="4">
        <v>98.1</v>
      </c>
      <c r="R320" s="4">
        <v>0.13100000000000001</v>
      </c>
      <c r="S320" s="4">
        <v>-0.93400000000000005</v>
      </c>
      <c r="T320" s="4">
        <v>0</v>
      </c>
      <c r="U320">
        <v>0</v>
      </c>
      <c r="V320">
        <v>0</v>
      </c>
      <c r="W320">
        <v>22.3</v>
      </c>
      <c r="X320">
        <v>1.35E-2</v>
      </c>
      <c r="Y320">
        <v>-0.75600000000000001</v>
      </c>
      <c r="Z320" t="s">
        <v>54</v>
      </c>
      <c r="AA320" t="s">
        <v>55</v>
      </c>
      <c r="AB320">
        <v>20</v>
      </c>
      <c r="AC320" t="s">
        <v>99</v>
      </c>
      <c r="AD320" t="s">
        <v>102</v>
      </c>
      <c r="AE320" t="s">
        <v>81</v>
      </c>
      <c r="AF320" t="s">
        <v>109</v>
      </c>
      <c r="AG320" t="s">
        <v>112</v>
      </c>
      <c r="AH320" t="s">
        <v>53</v>
      </c>
      <c r="AI320" t="s">
        <v>113</v>
      </c>
      <c r="AJ320" t="s">
        <v>60</v>
      </c>
      <c r="AK320" t="s">
        <v>61</v>
      </c>
      <c r="AL320" t="s">
        <v>114</v>
      </c>
      <c r="AM320" t="s">
        <v>63</v>
      </c>
      <c r="AN320" s="2" t="s">
        <v>64</v>
      </c>
      <c r="AO320" t="s">
        <v>65</v>
      </c>
    </row>
    <row r="321" spans="1:41" ht="13.8" customHeight="1" x14ac:dyDescent="0.3">
      <c r="A321" t="s">
        <v>112</v>
      </c>
      <c r="B321" t="s">
        <v>45</v>
      </c>
      <c r="C321" t="s">
        <v>46</v>
      </c>
      <c r="D321" s="1">
        <v>43477.552361111113</v>
      </c>
      <c r="E321" t="s">
        <v>109</v>
      </c>
      <c r="F321" t="s">
        <v>98</v>
      </c>
      <c r="G321" t="s">
        <v>101</v>
      </c>
      <c r="H321" t="s">
        <v>50</v>
      </c>
      <c r="I321" t="s">
        <v>82</v>
      </c>
      <c r="J321" t="s">
        <v>52</v>
      </c>
      <c r="K321">
        <v>2.5299999999999998</v>
      </c>
      <c r="L321">
        <v>1950</v>
      </c>
      <c r="M321" t="s">
        <v>53</v>
      </c>
      <c r="N321">
        <v>0</v>
      </c>
      <c r="O321">
        <v>0</v>
      </c>
      <c r="P321">
        <v>0</v>
      </c>
      <c r="Q321" s="4">
        <v>121</v>
      </c>
      <c r="R321" s="4">
        <v>0.13300000000000001</v>
      </c>
      <c r="S321" s="4">
        <v>-1.63</v>
      </c>
      <c r="T321" s="4">
        <v>0</v>
      </c>
      <c r="U321">
        <v>0</v>
      </c>
      <c r="V321">
        <v>0</v>
      </c>
      <c r="W321">
        <v>27.5</v>
      </c>
      <c r="X321">
        <v>9.0600000000000003E-3</v>
      </c>
      <c r="Y321">
        <v>-1.36</v>
      </c>
      <c r="Z321" t="s">
        <v>54</v>
      </c>
      <c r="AA321" t="s">
        <v>55</v>
      </c>
      <c r="AB321">
        <v>20</v>
      </c>
      <c r="AC321" t="s">
        <v>99</v>
      </c>
      <c r="AD321" t="s">
        <v>102</v>
      </c>
      <c r="AE321" t="s">
        <v>83</v>
      </c>
      <c r="AF321" t="s">
        <v>109</v>
      </c>
      <c r="AG321" t="s">
        <v>112</v>
      </c>
      <c r="AH321" t="s">
        <v>53</v>
      </c>
      <c r="AI321" t="s">
        <v>113</v>
      </c>
      <c r="AJ321" t="s">
        <v>60</v>
      </c>
      <c r="AK321" t="s">
        <v>61</v>
      </c>
      <c r="AL321" t="s">
        <v>114</v>
      </c>
      <c r="AM321" t="s">
        <v>63</v>
      </c>
      <c r="AN321" s="2" t="s">
        <v>64</v>
      </c>
      <c r="AO321" t="s">
        <v>65</v>
      </c>
    </row>
    <row r="322" spans="1:41" ht="13.8" customHeight="1" x14ac:dyDescent="0.3">
      <c r="A322" t="s">
        <v>112</v>
      </c>
      <c r="B322" t="s">
        <v>45</v>
      </c>
      <c r="C322" t="s">
        <v>46</v>
      </c>
      <c r="D322" s="1">
        <v>43477.552361111113</v>
      </c>
      <c r="E322" t="s">
        <v>109</v>
      </c>
      <c r="F322" t="s">
        <v>98</v>
      </c>
      <c r="G322" t="s">
        <v>101</v>
      </c>
      <c r="H322" t="s">
        <v>50</v>
      </c>
      <c r="I322" t="s">
        <v>88</v>
      </c>
      <c r="J322" t="s">
        <v>52</v>
      </c>
      <c r="K322">
        <v>2.5499999999999998</v>
      </c>
      <c r="L322">
        <v>1950</v>
      </c>
      <c r="M322" t="s">
        <v>53</v>
      </c>
      <c r="N322">
        <v>0</v>
      </c>
      <c r="O322">
        <v>0</v>
      </c>
      <c r="P322">
        <v>0</v>
      </c>
      <c r="Q322" s="4">
        <v>143</v>
      </c>
      <c r="R322" s="4">
        <v>0.11600000000000001</v>
      </c>
      <c r="S322" s="4">
        <v>-1.73</v>
      </c>
      <c r="T322" s="4">
        <v>0</v>
      </c>
      <c r="U322">
        <v>0</v>
      </c>
      <c r="V322">
        <v>0</v>
      </c>
      <c r="W322">
        <v>30</v>
      </c>
      <c r="X322">
        <v>8.0000000000000002E-3</v>
      </c>
      <c r="Y322">
        <v>-1.46</v>
      </c>
      <c r="Z322" t="s">
        <v>54</v>
      </c>
      <c r="AA322" t="s">
        <v>55</v>
      </c>
      <c r="AB322">
        <v>20</v>
      </c>
      <c r="AC322" t="s">
        <v>99</v>
      </c>
      <c r="AD322" t="s">
        <v>102</v>
      </c>
      <c r="AE322" t="s">
        <v>89</v>
      </c>
      <c r="AF322" t="s">
        <v>109</v>
      </c>
      <c r="AG322" t="s">
        <v>112</v>
      </c>
      <c r="AH322" t="s">
        <v>53</v>
      </c>
      <c r="AI322" t="s">
        <v>113</v>
      </c>
      <c r="AJ322" t="s">
        <v>60</v>
      </c>
      <c r="AK322" t="s">
        <v>61</v>
      </c>
      <c r="AL322" t="s">
        <v>114</v>
      </c>
      <c r="AM322" t="s">
        <v>63</v>
      </c>
      <c r="AN322" s="2" t="s">
        <v>64</v>
      </c>
      <c r="AO322" t="s">
        <v>65</v>
      </c>
    </row>
    <row r="323" spans="1:41" ht="13.8" customHeight="1" x14ac:dyDescent="0.3">
      <c r="A323" t="s">
        <v>112</v>
      </c>
      <c r="B323" t="s">
        <v>45</v>
      </c>
      <c r="C323" t="s">
        <v>46</v>
      </c>
      <c r="D323" s="1">
        <v>43477.552361111113</v>
      </c>
      <c r="E323" t="s">
        <v>109</v>
      </c>
      <c r="F323" t="s">
        <v>98</v>
      </c>
      <c r="G323" t="s">
        <v>101</v>
      </c>
      <c r="H323" t="s">
        <v>50</v>
      </c>
      <c r="I323" t="s">
        <v>90</v>
      </c>
      <c r="J323" t="s">
        <v>52</v>
      </c>
      <c r="K323">
        <v>3.16</v>
      </c>
      <c r="L323">
        <v>2160</v>
      </c>
      <c r="M323" t="s">
        <v>53</v>
      </c>
      <c r="N323">
        <v>0</v>
      </c>
      <c r="O323">
        <v>0</v>
      </c>
      <c r="P323">
        <v>0</v>
      </c>
      <c r="Q323" s="4">
        <v>223</v>
      </c>
      <c r="R323" s="4">
        <v>0.14199999999999999</v>
      </c>
      <c r="S323" s="4">
        <v>-1.0900000000000001</v>
      </c>
      <c r="T323" s="4">
        <v>0</v>
      </c>
      <c r="U323">
        <v>0</v>
      </c>
      <c r="V323">
        <v>0</v>
      </c>
      <c r="W323">
        <v>56.1</v>
      </c>
      <c r="X323">
        <v>2.29E-2</v>
      </c>
      <c r="Y323">
        <v>-0.81899999999999995</v>
      </c>
      <c r="Z323" t="s">
        <v>54</v>
      </c>
      <c r="AA323" t="s">
        <v>55</v>
      </c>
      <c r="AB323">
        <v>20</v>
      </c>
      <c r="AC323" t="s">
        <v>99</v>
      </c>
      <c r="AD323" t="s">
        <v>102</v>
      </c>
      <c r="AE323" t="s">
        <v>91</v>
      </c>
      <c r="AF323" t="s">
        <v>109</v>
      </c>
      <c r="AG323" t="s">
        <v>112</v>
      </c>
      <c r="AH323" t="s">
        <v>53</v>
      </c>
      <c r="AI323" t="s">
        <v>113</v>
      </c>
      <c r="AJ323" t="s">
        <v>60</v>
      </c>
      <c r="AK323" t="s">
        <v>61</v>
      </c>
      <c r="AL323" t="s">
        <v>114</v>
      </c>
      <c r="AM323" t="s">
        <v>63</v>
      </c>
      <c r="AN323" s="2" t="s">
        <v>64</v>
      </c>
      <c r="AO323" t="s">
        <v>65</v>
      </c>
    </row>
    <row r="324" spans="1:41" ht="13.8" customHeight="1" x14ac:dyDescent="0.3">
      <c r="A324" t="s">
        <v>112</v>
      </c>
      <c r="B324" t="s">
        <v>45</v>
      </c>
      <c r="C324" t="s">
        <v>46</v>
      </c>
      <c r="D324" s="1">
        <v>43477.552361111113</v>
      </c>
      <c r="E324" t="s">
        <v>109</v>
      </c>
      <c r="F324" t="s">
        <v>98</v>
      </c>
      <c r="G324" t="s">
        <v>101</v>
      </c>
      <c r="H324" t="s">
        <v>50</v>
      </c>
      <c r="I324" t="s">
        <v>92</v>
      </c>
      <c r="J324" t="s">
        <v>52</v>
      </c>
      <c r="K324">
        <v>3.4</v>
      </c>
      <c r="L324">
        <v>2160</v>
      </c>
      <c r="M324" t="s">
        <v>53</v>
      </c>
      <c r="N324">
        <v>0</v>
      </c>
      <c r="O324">
        <v>0</v>
      </c>
      <c r="P324">
        <v>0</v>
      </c>
      <c r="Q324" s="4">
        <v>232</v>
      </c>
      <c r="R324" s="4">
        <v>0.127</v>
      </c>
      <c r="S324" s="4">
        <v>-0.49399999999999999</v>
      </c>
      <c r="T324" s="4">
        <v>0</v>
      </c>
      <c r="U324">
        <v>0</v>
      </c>
      <c r="V324">
        <v>0</v>
      </c>
      <c r="W324">
        <v>50.3</v>
      </c>
      <c r="X324">
        <v>1.66E-2</v>
      </c>
      <c r="Y324">
        <v>-0.36899999999999999</v>
      </c>
      <c r="Z324" t="s">
        <v>54</v>
      </c>
      <c r="AA324" t="s">
        <v>55</v>
      </c>
      <c r="AB324">
        <v>20</v>
      </c>
      <c r="AC324" t="s">
        <v>99</v>
      </c>
      <c r="AD324" t="s">
        <v>102</v>
      </c>
      <c r="AE324" t="s">
        <v>93</v>
      </c>
      <c r="AF324" t="s">
        <v>109</v>
      </c>
      <c r="AG324" t="s">
        <v>112</v>
      </c>
      <c r="AH324" t="s">
        <v>53</v>
      </c>
      <c r="AI324" t="s">
        <v>113</v>
      </c>
      <c r="AJ324" t="s">
        <v>60</v>
      </c>
      <c r="AK324" t="s">
        <v>61</v>
      </c>
      <c r="AL324" t="s">
        <v>114</v>
      </c>
      <c r="AM324" t="s">
        <v>63</v>
      </c>
      <c r="AN324" s="2" t="s">
        <v>64</v>
      </c>
      <c r="AO324" t="s">
        <v>65</v>
      </c>
    </row>
    <row r="325" spans="1:41" ht="13.8" customHeight="1" x14ac:dyDescent="0.3">
      <c r="A325" t="s">
        <v>112</v>
      </c>
      <c r="B325" t="s">
        <v>45</v>
      </c>
      <c r="C325" t="s">
        <v>46</v>
      </c>
      <c r="D325" s="1">
        <v>43477.552361111113</v>
      </c>
      <c r="E325" t="s">
        <v>109</v>
      </c>
      <c r="F325" t="s">
        <v>98</v>
      </c>
      <c r="G325" t="s">
        <v>101</v>
      </c>
      <c r="H325" t="s">
        <v>50</v>
      </c>
      <c r="I325" t="s">
        <v>94</v>
      </c>
      <c r="J325" t="s">
        <v>52</v>
      </c>
      <c r="K325">
        <v>3.61</v>
      </c>
      <c r="L325">
        <v>2300</v>
      </c>
      <c r="M325" t="s">
        <v>53</v>
      </c>
      <c r="N325">
        <v>0</v>
      </c>
      <c r="O325">
        <v>0</v>
      </c>
      <c r="P325">
        <v>0</v>
      </c>
      <c r="Q325" s="4">
        <v>37.1</v>
      </c>
      <c r="R325" s="4">
        <v>4.7E-2</v>
      </c>
      <c r="S325" s="4">
        <v>-0.81</v>
      </c>
      <c r="T325" s="4">
        <v>0</v>
      </c>
      <c r="U325">
        <v>0</v>
      </c>
      <c r="V325">
        <v>0</v>
      </c>
      <c r="W325">
        <v>17</v>
      </c>
      <c r="X325">
        <v>6.5199999999999998E-3</v>
      </c>
      <c r="Y325">
        <v>-0.57299999999999995</v>
      </c>
      <c r="Z325" t="s">
        <v>54</v>
      </c>
      <c r="AA325" t="s">
        <v>55</v>
      </c>
      <c r="AB325">
        <v>20</v>
      </c>
      <c r="AC325" t="s">
        <v>99</v>
      </c>
      <c r="AD325" t="s">
        <v>102</v>
      </c>
      <c r="AE325" t="s">
        <v>95</v>
      </c>
      <c r="AF325" t="s">
        <v>109</v>
      </c>
      <c r="AG325" t="s">
        <v>112</v>
      </c>
      <c r="AH325" t="s">
        <v>53</v>
      </c>
      <c r="AI325" t="s">
        <v>113</v>
      </c>
      <c r="AJ325" t="s">
        <v>60</v>
      </c>
      <c r="AK325" t="s">
        <v>61</v>
      </c>
      <c r="AL325" t="s">
        <v>114</v>
      </c>
      <c r="AM325" t="s">
        <v>63</v>
      </c>
      <c r="AN325" s="2" t="s">
        <v>64</v>
      </c>
      <c r="AO325" t="s">
        <v>65</v>
      </c>
    </row>
    <row r="326" spans="1:41" ht="13.8" customHeight="1" x14ac:dyDescent="0.3">
      <c r="A326" t="s">
        <v>112</v>
      </c>
      <c r="B326" t="s">
        <v>45</v>
      </c>
      <c r="C326" t="s">
        <v>46</v>
      </c>
      <c r="D326" s="1">
        <v>43477.552361111113</v>
      </c>
      <c r="E326" t="s">
        <v>109</v>
      </c>
      <c r="F326" t="s">
        <v>98</v>
      </c>
      <c r="G326" t="s">
        <v>101</v>
      </c>
      <c r="H326" t="s">
        <v>50</v>
      </c>
      <c r="I326" t="s">
        <v>104</v>
      </c>
      <c r="J326" t="s">
        <v>52</v>
      </c>
      <c r="K326">
        <v>3.21</v>
      </c>
      <c r="L326">
        <v>2190</v>
      </c>
      <c r="M326" t="s">
        <v>53</v>
      </c>
      <c r="N326">
        <v>0</v>
      </c>
      <c r="O326">
        <v>0</v>
      </c>
      <c r="P326">
        <v>0</v>
      </c>
      <c r="Q326" s="4">
        <v>95.7</v>
      </c>
      <c r="R326" s="4">
        <v>0.112</v>
      </c>
      <c r="S326" s="4">
        <v>-1.1100000000000001</v>
      </c>
      <c r="T326" s="4">
        <v>0</v>
      </c>
      <c r="U326">
        <v>0</v>
      </c>
      <c r="V326">
        <v>0</v>
      </c>
      <c r="W326">
        <v>21.7</v>
      </c>
      <c r="X326">
        <v>1.11E-2</v>
      </c>
      <c r="Y326">
        <v>-0.91300000000000003</v>
      </c>
      <c r="Z326" t="s">
        <v>54</v>
      </c>
      <c r="AA326" t="s">
        <v>55</v>
      </c>
      <c r="AB326">
        <v>20</v>
      </c>
      <c r="AC326" t="s">
        <v>99</v>
      </c>
      <c r="AD326" t="s">
        <v>102</v>
      </c>
      <c r="AE326" t="s">
        <v>105</v>
      </c>
      <c r="AF326" t="s">
        <v>109</v>
      </c>
      <c r="AG326" t="s">
        <v>112</v>
      </c>
      <c r="AH326" t="s">
        <v>53</v>
      </c>
      <c r="AI326" t="s">
        <v>113</v>
      </c>
      <c r="AJ326" t="s">
        <v>60</v>
      </c>
      <c r="AK326" t="s">
        <v>61</v>
      </c>
      <c r="AL326" t="s">
        <v>114</v>
      </c>
      <c r="AM326" t="s">
        <v>63</v>
      </c>
      <c r="AN326" s="2" t="s">
        <v>64</v>
      </c>
      <c r="AO326" t="s">
        <v>65</v>
      </c>
    </row>
    <row r="327" spans="1:41" ht="13.8" customHeight="1" x14ac:dyDescent="0.3">
      <c r="A327" t="s">
        <v>112</v>
      </c>
      <c r="B327" t="s">
        <v>45</v>
      </c>
      <c r="C327" t="s">
        <v>46</v>
      </c>
      <c r="D327" s="1">
        <v>43477.552361111113</v>
      </c>
      <c r="E327" t="s">
        <v>109</v>
      </c>
      <c r="F327" t="s">
        <v>98</v>
      </c>
      <c r="G327" t="s">
        <v>49</v>
      </c>
      <c r="H327" t="s">
        <v>50</v>
      </c>
      <c r="I327" t="s">
        <v>104</v>
      </c>
      <c r="J327" t="s">
        <v>52</v>
      </c>
      <c r="K327">
        <v>3.21</v>
      </c>
      <c r="L327">
        <v>2190</v>
      </c>
      <c r="M327" t="s">
        <v>53</v>
      </c>
      <c r="N327">
        <v>0</v>
      </c>
      <c r="O327">
        <v>0</v>
      </c>
      <c r="P327">
        <v>0</v>
      </c>
      <c r="Q327" s="4">
        <v>19.600000000000001</v>
      </c>
      <c r="R327" s="4">
        <v>1.6E-2</v>
      </c>
      <c r="S327" s="4">
        <v>-0.32700000000000001</v>
      </c>
      <c r="T327" s="4">
        <v>0</v>
      </c>
      <c r="U327">
        <v>0</v>
      </c>
      <c r="V327">
        <v>0</v>
      </c>
      <c r="W327">
        <v>19.600000000000001</v>
      </c>
      <c r="X327">
        <v>1.6E-2</v>
      </c>
      <c r="Y327">
        <v>-0.32700000000000001</v>
      </c>
      <c r="Z327" t="s">
        <v>54</v>
      </c>
      <c r="AA327" t="s">
        <v>55</v>
      </c>
      <c r="AB327">
        <v>20</v>
      </c>
      <c r="AC327" t="s">
        <v>99</v>
      </c>
      <c r="AD327" t="s">
        <v>57</v>
      </c>
      <c r="AE327" t="s">
        <v>105</v>
      </c>
      <c r="AF327" t="s">
        <v>109</v>
      </c>
      <c r="AG327" t="s">
        <v>112</v>
      </c>
      <c r="AH327" t="s">
        <v>53</v>
      </c>
      <c r="AI327" t="s">
        <v>113</v>
      </c>
      <c r="AJ327" t="s">
        <v>60</v>
      </c>
      <c r="AK327" t="s">
        <v>61</v>
      </c>
      <c r="AL327" t="s">
        <v>114</v>
      </c>
      <c r="AM327" t="s">
        <v>63</v>
      </c>
      <c r="AN327" s="2" t="s">
        <v>64</v>
      </c>
      <c r="AO327" t="s">
        <v>65</v>
      </c>
    </row>
    <row r="328" spans="1:41" ht="13.8" customHeight="1" x14ac:dyDescent="0.3">
      <c r="A328" t="s">
        <v>112</v>
      </c>
      <c r="B328" t="s">
        <v>45</v>
      </c>
      <c r="C328" t="s">
        <v>46</v>
      </c>
      <c r="D328" s="1">
        <v>43477.552361111113</v>
      </c>
      <c r="E328" t="s">
        <v>110</v>
      </c>
      <c r="F328" t="s">
        <v>48</v>
      </c>
      <c r="G328" t="s">
        <v>101</v>
      </c>
      <c r="H328" t="s">
        <v>50</v>
      </c>
      <c r="I328" t="s">
        <v>74</v>
      </c>
      <c r="J328" t="s">
        <v>52</v>
      </c>
      <c r="K328">
        <v>3.5</v>
      </c>
      <c r="L328">
        <v>1240</v>
      </c>
      <c r="M328" t="s">
        <v>53</v>
      </c>
      <c r="N328">
        <v>0</v>
      </c>
      <c r="O328">
        <v>0</v>
      </c>
      <c r="P328">
        <v>0</v>
      </c>
      <c r="Q328" s="4">
        <v>48.8</v>
      </c>
      <c r="R328" s="4">
        <v>7.3499999999999996E-2</v>
      </c>
      <c r="S328" s="4">
        <v>-0.64</v>
      </c>
      <c r="T328" s="4">
        <v>0</v>
      </c>
      <c r="U328">
        <v>0</v>
      </c>
      <c r="V328">
        <v>0</v>
      </c>
      <c r="W328">
        <v>3.98</v>
      </c>
      <c r="X328">
        <v>5.5700000000000003E-3</v>
      </c>
      <c r="Y328">
        <v>-0.49399999999999999</v>
      </c>
      <c r="Z328" t="s">
        <v>54</v>
      </c>
      <c r="AA328" t="s">
        <v>55</v>
      </c>
      <c r="AB328">
        <v>20</v>
      </c>
      <c r="AC328" t="s">
        <v>56</v>
      </c>
      <c r="AD328" t="s">
        <v>102</v>
      </c>
      <c r="AE328" t="s">
        <v>75</v>
      </c>
      <c r="AF328" t="s">
        <v>111</v>
      </c>
      <c r="AG328" t="s">
        <v>112</v>
      </c>
      <c r="AH328" t="s">
        <v>53</v>
      </c>
      <c r="AI328" t="s">
        <v>113</v>
      </c>
      <c r="AJ328" t="s">
        <v>60</v>
      </c>
      <c r="AK328" t="s">
        <v>61</v>
      </c>
      <c r="AL328" t="s">
        <v>114</v>
      </c>
      <c r="AM328" t="s">
        <v>63</v>
      </c>
      <c r="AN328" s="2" t="s">
        <v>64</v>
      </c>
      <c r="AO328" t="s">
        <v>65</v>
      </c>
    </row>
    <row r="329" spans="1:41" ht="13.8" customHeight="1" x14ac:dyDescent="0.3">
      <c r="A329" t="s">
        <v>112</v>
      </c>
      <c r="B329" t="s">
        <v>45</v>
      </c>
      <c r="C329" t="s">
        <v>46</v>
      </c>
      <c r="D329" s="1">
        <v>43477.552361111113</v>
      </c>
      <c r="E329" t="s">
        <v>110</v>
      </c>
      <c r="F329" t="s">
        <v>48</v>
      </c>
      <c r="G329" t="s">
        <v>101</v>
      </c>
      <c r="H329" t="s">
        <v>50</v>
      </c>
      <c r="I329" t="s">
        <v>76</v>
      </c>
      <c r="J329" t="s">
        <v>52</v>
      </c>
      <c r="K329">
        <v>3.5</v>
      </c>
      <c r="L329">
        <v>1240</v>
      </c>
      <c r="M329" t="s">
        <v>53</v>
      </c>
      <c r="N329">
        <v>0</v>
      </c>
      <c r="O329">
        <v>0</v>
      </c>
      <c r="P329">
        <v>0</v>
      </c>
      <c r="Q329" s="4">
        <v>35.5</v>
      </c>
      <c r="R329" s="4">
        <v>5.1900000000000002E-2</v>
      </c>
      <c r="S329" s="4">
        <v>-0.34300000000000003</v>
      </c>
      <c r="T329" s="4">
        <v>0</v>
      </c>
      <c r="U329">
        <v>0</v>
      </c>
      <c r="V329">
        <v>0</v>
      </c>
      <c r="W329">
        <v>1.97</v>
      </c>
      <c r="X329">
        <v>1.5299999999999999E-3</v>
      </c>
      <c r="Y329">
        <v>-0.26400000000000001</v>
      </c>
      <c r="Z329" t="s">
        <v>54</v>
      </c>
      <c r="AA329" t="s">
        <v>55</v>
      </c>
      <c r="AB329">
        <v>20</v>
      </c>
      <c r="AC329" t="s">
        <v>56</v>
      </c>
      <c r="AD329" t="s">
        <v>102</v>
      </c>
      <c r="AE329" t="s">
        <v>77</v>
      </c>
      <c r="AF329" t="s">
        <v>111</v>
      </c>
      <c r="AG329" t="s">
        <v>112</v>
      </c>
      <c r="AH329" t="s">
        <v>53</v>
      </c>
      <c r="AI329" t="s">
        <v>113</v>
      </c>
      <c r="AJ329" t="s">
        <v>60</v>
      </c>
      <c r="AK329" t="s">
        <v>61</v>
      </c>
      <c r="AL329" t="s">
        <v>114</v>
      </c>
      <c r="AM329" t="s">
        <v>63</v>
      </c>
      <c r="AN329" s="2" t="s">
        <v>64</v>
      </c>
      <c r="AO329" t="s">
        <v>65</v>
      </c>
    </row>
    <row r="330" spans="1:41" ht="13.8" customHeight="1" x14ac:dyDescent="0.3">
      <c r="A330" t="s">
        <v>112</v>
      </c>
      <c r="B330" t="s">
        <v>45</v>
      </c>
      <c r="C330" t="s">
        <v>46</v>
      </c>
      <c r="D330" s="1">
        <v>43477.552361111113</v>
      </c>
      <c r="E330" t="s">
        <v>110</v>
      </c>
      <c r="F330" t="s">
        <v>48</v>
      </c>
      <c r="G330" t="s">
        <v>101</v>
      </c>
      <c r="H330" t="s">
        <v>50</v>
      </c>
      <c r="I330" t="s">
        <v>78</v>
      </c>
      <c r="J330" t="s">
        <v>52</v>
      </c>
      <c r="K330">
        <v>3.5</v>
      </c>
      <c r="L330">
        <v>1240</v>
      </c>
      <c r="M330" t="s">
        <v>53</v>
      </c>
      <c r="N330">
        <v>0</v>
      </c>
      <c r="O330">
        <v>0</v>
      </c>
      <c r="P330">
        <v>0</v>
      </c>
      <c r="Q330" s="4">
        <v>81.099999999999994</v>
      </c>
      <c r="R330" s="4">
        <v>7.8100000000000003E-2</v>
      </c>
      <c r="S330" s="4">
        <v>-0.42099999999999999</v>
      </c>
      <c r="T330" s="4">
        <v>0</v>
      </c>
      <c r="U330">
        <v>0</v>
      </c>
      <c r="V330">
        <v>0</v>
      </c>
      <c r="W330">
        <v>7.37</v>
      </c>
      <c r="X330">
        <v>5.2900000000000004E-3</v>
      </c>
      <c r="Y330">
        <v>-0.307</v>
      </c>
      <c r="Z330" t="s">
        <v>54</v>
      </c>
      <c r="AA330" t="s">
        <v>55</v>
      </c>
      <c r="AB330">
        <v>20</v>
      </c>
      <c r="AC330" t="s">
        <v>56</v>
      </c>
      <c r="AD330" t="s">
        <v>102</v>
      </c>
      <c r="AE330" t="s">
        <v>79</v>
      </c>
      <c r="AF330" t="s">
        <v>111</v>
      </c>
      <c r="AG330" t="s">
        <v>112</v>
      </c>
      <c r="AH330" t="s">
        <v>53</v>
      </c>
      <c r="AI330" t="s">
        <v>113</v>
      </c>
      <c r="AJ330" t="s">
        <v>60</v>
      </c>
      <c r="AK330" t="s">
        <v>61</v>
      </c>
      <c r="AL330" t="s">
        <v>114</v>
      </c>
      <c r="AM330" t="s">
        <v>63</v>
      </c>
      <c r="AN330" s="2" t="s">
        <v>64</v>
      </c>
      <c r="AO330" t="s">
        <v>65</v>
      </c>
    </row>
    <row r="331" spans="1:41" ht="13.8" customHeight="1" x14ac:dyDescent="0.3">
      <c r="A331" t="s">
        <v>112</v>
      </c>
      <c r="B331" t="s">
        <v>45</v>
      </c>
      <c r="C331" t="s">
        <v>46</v>
      </c>
      <c r="D331" s="1">
        <v>43477.552361111113</v>
      </c>
      <c r="E331" t="s">
        <v>110</v>
      </c>
      <c r="F331" t="s">
        <v>48</v>
      </c>
      <c r="G331" t="s">
        <v>101</v>
      </c>
      <c r="H331" t="s">
        <v>50</v>
      </c>
      <c r="I331" t="s">
        <v>82</v>
      </c>
      <c r="J331" t="s">
        <v>52</v>
      </c>
      <c r="K331">
        <v>3.5</v>
      </c>
      <c r="L331">
        <v>1240</v>
      </c>
      <c r="M331" t="s">
        <v>53</v>
      </c>
      <c r="N331">
        <v>0</v>
      </c>
      <c r="O331">
        <v>0</v>
      </c>
      <c r="P331">
        <v>0</v>
      </c>
      <c r="Q331" s="4">
        <v>126</v>
      </c>
      <c r="R331" s="4">
        <v>0.13800000000000001</v>
      </c>
      <c r="S331" s="4">
        <v>-0.442</v>
      </c>
      <c r="T331" s="4">
        <v>0</v>
      </c>
      <c r="U331">
        <v>0</v>
      </c>
      <c r="V331">
        <v>0</v>
      </c>
      <c r="W331">
        <v>13.8</v>
      </c>
      <c r="X331">
        <v>4.4900000000000001E-3</v>
      </c>
      <c r="Y331">
        <v>-0.27100000000000002</v>
      </c>
      <c r="Z331" t="s">
        <v>54</v>
      </c>
      <c r="AA331" t="s">
        <v>55</v>
      </c>
      <c r="AB331">
        <v>20</v>
      </c>
      <c r="AC331" t="s">
        <v>56</v>
      </c>
      <c r="AD331" t="s">
        <v>102</v>
      </c>
      <c r="AE331" t="s">
        <v>83</v>
      </c>
      <c r="AF331" t="s">
        <v>111</v>
      </c>
      <c r="AG331" t="s">
        <v>112</v>
      </c>
      <c r="AH331" t="s">
        <v>53</v>
      </c>
      <c r="AI331" t="s">
        <v>113</v>
      </c>
      <c r="AJ331" t="s">
        <v>60</v>
      </c>
      <c r="AK331" t="s">
        <v>61</v>
      </c>
      <c r="AL331" t="s">
        <v>114</v>
      </c>
      <c r="AM331" t="s">
        <v>63</v>
      </c>
      <c r="AN331" s="2" t="s">
        <v>64</v>
      </c>
      <c r="AO331" t="s">
        <v>65</v>
      </c>
    </row>
    <row r="332" spans="1:41" ht="13.8" customHeight="1" x14ac:dyDescent="0.3">
      <c r="A332" t="s">
        <v>112</v>
      </c>
      <c r="B332" t="s">
        <v>45</v>
      </c>
      <c r="C332" t="s">
        <v>46</v>
      </c>
      <c r="D332" s="1">
        <v>43477.552361111113</v>
      </c>
      <c r="E332" t="s">
        <v>110</v>
      </c>
      <c r="F332" t="s">
        <v>48</v>
      </c>
      <c r="G332" t="s">
        <v>101</v>
      </c>
      <c r="H332" t="s">
        <v>50</v>
      </c>
      <c r="I332" t="s">
        <v>90</v>
      </c>
      <c r="J332" t="s">
        <v>52</v>
      </c>
      <c r="K332">
        <v>3.5</v>
      </c>
      <c r="L332">
        <v>1240</v>
      </c>
      <c r="M332" t="s">
        <v>53</v>
      </c>
      <c r="N332">
        <v>0</v>
      </c>
      <c r="O332">
        <v>0</v>
      </c>
      <c r="P332">
        <v>0</v>
      </c>
      <c r="Q332" s="4">
        <v>162</v>
      </c>
      <c r="R332" s="4">
        <v>0.124</v>
      </c>
      <c r="S332" s="4">
        <v>-0.52500000000000002</v>
      </c>
      <c r="T332" s="4">
        <v>0</v>
      </c>
      <c r="U332">
        <v>0</v>
      </c>
      <c r="V332">
        <v>0</v>
      </c>
      <c r="W332">
        <v>32</v>
      </c>
      <c r="X332">
        <v>1.0999999999999999E-2</v>
      </c>
      <c r="Y332">
        <v>-0.23899999999999999</v>
      </c>
      <c r="Z332" t="s">
        <v>54</v>
      </c>
      <c r="AA332" t="s">
        <v>55</v>
      </c>
      <c r="AB332">
        <v>20</v>
      </c>
      <c r="AC332" t="s">
        <v>56</v>
      </c>
      <c r="AD332" t="s">
        <v>102</v>
      </c>
      <c r="AE332" t="s">
        <v>91</v>
      </c>
      <c r="AF332" t="s">
        <v>111</v>
      </c>
      <c r="AG332" t="s">
        <v>112</v>
      </c>
      <c r="AH332" t="s">
        <v>53</v>
      </c>
      <c r="AI332" t="s">
        <v>113</v>
      </c>
      <c r="AJ332" t="s">
        <v>60</v>
      </c>
      <c r="AK332" t="s">
        <v>61</v>
      </c>
      <c r="AL332" t="s">
        <v>114</v>
      </c>
      <c r="AM332" t="s">
        <v>63</v>
      </c>
      <c r="AN332" s="2" t="s">
        <v>64</v>
      </c>
      <c r="AO332" t="s">
        <v>65</v>
      </c>
    </row>
    <row r="333" spans="1:41" ht="13.8" customHeight="1" x14ac:dyDescent="0.3">
      <c r="A333" t="s">
        <v>112</v>
      </c>
      <c r="B333" t="s">
        <v>45</v>
      </c>
      <c r="C333" t="s">
        <v>46</v>
      </c>
      <c r="D333" s="1">
        <v>43477.552361111113</v>
      </c>
      <c r="E333" t="s">
        <v>110</v>
      </c>
      <c r="F333" t="s">
        <v>48</v>
      </c>
      <c r="G333" t="s">
        <v>101</v>
      </c>
      <c r="H333" t="s">
        <v>50</v>
      </c>
      <c r="I333" t="s">
        <v>92</v>
      </c>
      <c r="J333" t="s">
        <v>52</v>
      </c>
      <c r="K333">
        <v>3.5</v>
      </c>
      <c r="L333">
        <v>1240</v>
      </c>
      <c r="M333" t="s">
        <v>53</v>
      </c>
      <c r="N333">
        <v>0</v>
      </c>
      <c r="O333">
        <v>0</v>
      </c>
      <c r="P333">
        <v>0</v>
      </c>
      <c r="Q333" s="4">
        <v>259</v>
      </c>
      <c r="R333" s="4">
        <v>0.13200000000000001</v>
      </c>
      <c r="S333" s="4">
        <v>-0.13100000000000001</v>
      </c>
      <c r="T333" s="4">
        <v>0</v>
      </c>
      <c r="U333">
        <v>0</v>
      </c>
      <c r="V333">
        <v>0</v>
      </c>
      <c r="W333">
        <v>37.200000000000003</v>
      </c>
      <c r="X333">
        <v>5.6999999999999998E-4</v>
      </c>
      <c r="Y333">
        <v>-2.75E-2</v>
      </c>
      <c r="Z333" t="s">
        <v>54</v>
      </c>
      <c r="AA333" t="s">
        <v>55</v>
      </c>
      <c r="AB333">
        <v>20</v>
      </c>
      <c r="AC333" t="s">
        <v>56</v>
      </c>
      <c r="AD333" t="s">
        <v>102</v>
      </c>
      <c r="AE333" t="s">
        <v>93</v>
      </c>
      <c r="AF333" t="s">
        <v>111</v>
      </c>
      <c r="AG333" t="s">
        <v>112</v>
      </c>
      <c r="AH333" t="s">
        <v>53</v>
      </c>
      <c r="AI333" t="s">
        <v>113</v>
      </c>
      <c r="AJ333" t="s">
        <v>60</v>
      </c>
      <c r="AK333" t="s">
        <v>61</v>
      </c>
      <c r="AL333" t="s">
        <v>114</v>
      </c>
      <c r="AM333" t="s">
        <v>63</v>
      </c>
      <c r="AN333" s="2" t="s">
        <v>64</v>
      </c>
      <c r="AO333" t="s">
        <v>65</v>
      </c>
    </row>
    <row r="334" spans="1:41" ht="13.8" customHeight="1" x14ac:dyDescent="0.3">
      <c r="A334" t="s">
        <v>112</v>
      </c>
      <c r="B334" t="s">
        <v>45</v>
      </c>
      <c r="C334" t="s">
        <v>46</v>
      </c>
      <c r="D334" s="1">
        <v>43477.552361111113</v>
      </c>
      <c r="E334" t="s">
        <v>110</v>
      </c>
      <c r="F334" t="s">
        <v>48</v>
      </c>
      <c r="G334" t="s">
        <v>101</v>
      </c>
      <c r="H334" t="s">
        <v>50</v>
      </c>
      <c r="I334" t="s">
        <v>104</v>
      </c>
      <c r="J334" t="s">
        <v>52</v>
      </c>
      <c r="K334">
        <v>3.5</v>
      </c>
      <c r="L334">
        <v>1240</v>
      </c>
      <c r="M334" t="s">
        <v>53</v>
      </c>
      <c r="N334">
        <v>0</v>
      </c>
      <c r="O334">
        <v>0</v>
      </c>
      <c r="P334">
        <v>0</v>
      </c>
      <c r="Q334" s="4">
        <v>94.1</v>
      </c>
      <c r="R334" s="4">
        <v>0.108</v>
      </c>
      <c r="S334" s="4">
        <v>-0.40699999999999997</v>
      </c>
      <c r="T334" s="4">
        <v>0</v>
      </c>
      <c r="U334">
        <v>0</v>
      </c>
      <c r="V334">
        <v>0</v>
      </c>
      <c r="W334">
        <v>9.6</v>
      </c>
      <c r="X334">
        <v>3.4399999999999999E-3</v>
      </c>
      <c r="Y334">
        <v>-0.26900000000000002</v>
      </c>
      <c r="Z334" t="s">
        <v>54</v>
      </c>
      <c r="AA334" t="s">
        <v>55</v>
      </c>
      <c r="AB334">
        <v>20</v>
      </c>
      <c r="AC334" t="s">
        <v>56</v>
      </c>
      <c r="AD334" t="s">
        <v>102</v>
      </c>
      <c r="AE334" t="s">
        <v>105</v>
      </c>
      <c r="AF334" t="s">
        <v>111</v>
      </c>
      <c r="AG334" t="s">
        <v>112</v>
      </c>
      <c r="AH334" t="s">
        <v>53</v>
      </c>
      <c r="AI334" t="s">
        <v>113</v>
      </c>
      <c r="AJ334" t="s">
        <v>60</v>
      </c>
      <c r="AK334" t="s">
        <v>61</v>
      </c>
      <c r="AL334" t="s">
        <v>114</v>
      </c>
      <c r="AM334" t="s">
        <v>63</v>
      </c>
      <c r="AN334" s="2" t="s">
        <v>64</v>
      </c>
      <c r="AO334" t="s">
        <v>65</v>
      </c>
    </row>
    <row r="335" spans="1:41" ht="13.8" customHeight="1" x14ac:dyDescent="0.3">
      <c r="A335" t="s">
        <v>112</v>
      </c>
      <c r="B335" t="s">
        <v>45</v>
      </c>
      <c r="C335" t="s">
        <v>46</v>
      </c>
      <c r="D335" s="1">
        <v>43477.552361111113</v>
      </c>
      <c r="E335" t="s">
        <v>110</v>
      </c>
      <c r="F335" t="s">
        <v>48</v>
      </c>
      <c r="G335" t="s">
        <v>49</v>
      </c>
      <c r="H335" t="s">
        <v>50</v>
      </c>
      <c r="I335" t="s">
        <v>104</v>
      </c>
      <c r="J335" t="s">
        <v>52</v>
      </c>
      <c r="K335">
        <v>3.5</v>
      </c>
      <c r="L335">
        <v>1240</v>
      </c>
      <c r="M335" t="s">
        <v>53</v>
      </c>
      <c r="N335">
        <v>0</v>
      </c>
      <c r="O335">
        <v>0</v>
      </c>
      <c r="P335">
        <v>0</v>
      </c>
      <c r="Q335" s="4">
        <v>9.82</v>
      </c>
      <c r="R335" s="4">
        <v>3.8800000000000002E-3</v>
      </c>
      <c r="S335" s="4">
        <v>-0.20699999999999999</v>
      </c>
      <c r="T335" s="4">
        <v>0</v>
      </c>
      <c r="U335">
        <v>0</v>
      </c>
      <c r="V335">
        <v>0</v>
      </c>
      <c r="W335">
        <v>9.82</v>
      </c>
      <c r="X335">
        <v>3.8800000000000002E-3</v>
      </c>
      <c r="Y335">
        <v>-0.20699999999999999</v>
      </c>
      <c r="Z335" t="s">
        <v>54</v>
      </c>
      <c r="AA335" t="s">
        <v>55</v>
      </c>
      <c r="AB335">
        <v>20</v>
      </c>
      <c r="AC335" t="s">
        <v>56</v>
      </c>
      <c r="AD335" t="s">
        <v>57</v>
      </c>
      <c r="AE335" t="s">
        <v>105</v>
      </c>
      <c r="AF335" t="s">
        <v>111</v>
      </c>
      <c r="AG335" t="s">
        <v>112</v>
      </c>
      <c r="AH335" t="s">
        <v>53</v>
      </c>
      <c r="AI335" t="s">
        <v>113</v>
      </c>
      <c r="AJ335" t="s">
        <v>60</v>
      </c>
      <c r="AK335" t="s">
        <v>61</v>
      </c>
      <c r="AL335" t="s">
        <v>114</v>
      </c>
      <c r="AM335" t="s">
        <v>63</v>
      </c>
      <c r="AN335" s="2" t="s">
        <v>64</v>
      </c>
      <c r="AO335" t="s">
        <v>65</v>
      </c>
    </row>
    <row r="336" spans="1:41" ht="13.8" customHeight="1" x14ac:dyDescent="0.3">
      <c r="A336" t="s">
        <v>112</v>
      </c>
      <c r="B336" t="s">
        <v>45</v>
      </c>
      <c r="C336" t="s">
        <v>46</v>
      </c>
      <c r="D336" s="1">
        <v>43477.552361111113</v>
      </c>
      <c r="E336" t="s">
        <v>110</v>
      </c>
      <c r="F336" t="s">
        <v>96</v>
      </c>
      <c r="G336" t="s">
        <v>101</v>
      </c>
      <c r="H336" t="s">
        <v>50</v>
      </c>
      <c r="I336" t="s">
        <v>74</v>
      </c>
      <c r="J336" t="s">
        <v>52</v>
      </c>
      <c r="K336">
        <v>1.28</v>
      </c>
      <c r="L336">
        <v>1210</v>
      </c>
      <c r="M336" t="s">
        <v>53</v>
      </c>
      <c r="N336">
        <v>0</v>
      </c>
      <c r="O336">
        <v>0</v>
      </c>
      <c r="P336">
        <v>0</v>
      </c>
      <c r="Q336" s="4">
        <v>28.8</v>
      </c>
      <c r="R336" s="4">
        <v>5.4100000000000002E-2</v>
      </c>
      <c r="S336" s="4">
        <v>-0.72899999999999998</v>
      </c>
      <c r="T336" s="4">
        <v>0</v>
      </c>
      <c r="U336">
        <v>0</v>
      </c>
      <c r="V336">
        <v>0</v>
      </c>
      <c r="W336">
        <v>6.39</v>
      </c>
      <c r="X336">
        <v>7.4599999999999996E-3</v>
      </c>
      <c r="Y336">
        <v>-0.64800000000000002</v>
      </c>
      <c r="Z336" t="s">
        <v>54</v>
      </c>
      <c r="AA336" t="s">
        <v>55</v>
      </c>
      <c r="AB336">
        <v>20</v>
      </c>
      <c r="AC336" t="s">
        <v>97</v>
      </c>
      <c r="AD336" t="s">
        <v>102</v>
      </c>
      <c r="AE336" t="s">
        <v>75</v>
      </c>
      <c r="AF336" t="s">
        <v>111</v>
      </c>
      <c r="AG336" t="s">
        <v>112</v>
      </c>
      <c r="AH336" t="s">
        <v>53</v>
      </c>
      <c r="AI336" t="s">
        <v>113</v>
      </c>
      <c r="AJ336" t="s">
        <v>60</v>
      </c>
      <c r="AK336" t="s">
        <v>61</v>
      </c>
      <c r="AL336" t="s">
        <v>114</v>
      </c>
      <c r="AM336" t="s">
        <v>63</v>
      </c>
      <c r="AN336" s="2" t="s">
        <v>64</v>
      </c>
      <c r="AO336" t="s">
        <v>65</v>
      </c>
    </row>
    <row r="337" spans="1:41" ht="13.8" customHeight="1" x14ac:dyDescent="0.3">
      <c r="A337" t="s">
        <v>112</v>
      </c>
      <c r="B337" t="s">
        <v>45</v>
      </c>
      <c r="C337" t="s">
        <v>46</v>
      </c>
      <c r="D337" s="1">
        <v>43477.552361111113</v>
      </c>
      <c r="E337" t="s">
        <v>110</v>
      </c>
      <c r="F337" t="s">
        <v>96</v>
      </c>
      <c r="G337" t="s">
        <v>101</v>
      </c>
      <c r="H337" t="s">
        <v>50</v>
      </c>
      <c r="I337" t="s">
        <v>76</v>
      </c>
      <c r="J337" t="s">
        <v>52</v>
      </c>
      <c r="K337">
        <v>1.1100000000000001</v>
      </c>
      <c r="L337">
        <v>1210</v>
      </c>
      <c r="M337" t="s">
        <v>53</v>
      </c>
      <c r="N337">
        <v>0</v>
      </c>
      <c r="O337">
        <v>0</v>
      </c>
      <c r="P337">
        <v>0</v>
      </c>
      <c r="Q337" s="4">
        <v>42.3</v>
      </c>
      <c r="R337" s="4">
        <v>4.3700000000000003E-2</v>
      </c>
      <c r="S337" s="4">
        <v>-0.76800000000000002</v>
      </c>
      <c r="T337" s="4">
        <v>0</v>
      </c>
      <c r="U337">
        <v>0</v>
      </c>
      <c r="V337">
        <v>0</v>
      </c>
      <c r="W337">
        <v>5.04</v>
      </c>
      <c r="X337">
        <v>3.0300000000000001E-3</v>
      </c>
      <c r="Y337">
        <v>-0.68600000000000005</v>
      </c>
      <c r="Z337" t="s">
        <v>54</v>
      </c>
      <c r="AA337" t="s">
        <v>55</v>
      </c>
      <c r="AB337">
        <v>20</v>
      </c>
      <c r="AC337" t="s">
        <v>97</v>
      </c>
      <c r="AD337" t="s">
        <v>102</v>
      </c>
      <c r="AE337" t="s">
        <v>77</v>
      </c>
      <c r="AF337" t="s">
        <v>111</v>
      </c>
      <c r="AG337" t="s">
        <v>112</v>
      </c>
      <c r="AH337" t="s">
        <v>53</v>
      </c>
      <c r="AI337" t="s">
        <v>113</v>
      </c>
      <c r="AJ337" t="s">
        <v>60</v>
      </c>
      <c r="AK337" t="s">
        <v>61</v>
      </c>
      <c r="AL337" t="s">
        <v>114</v>
      </c>
      <c r="AM337" t="s">
        <v>63</v>
      </c>
      <c r="AN337" s="2" t="s">
        <v>64</v>
      </c>
      <c r="AO337" t="s">
        <v>65</v>
      </c>
    </row>
    <row r="338" spans="1:41" ht="13.8" customHeight="1" x14ac:dyDescent="0.3">
      <c r="A338" t="s">
        <v>112</v>
      </c>
      <c r="B338" t="s">
        <v>45</v>
      </c>
      <c r="C338" t="s">
        <v>46</v>
      </c>
      <c r="D338" s="1">
        <v>43477.552361111113</v>
      </c>
      <c r="E338" t="s">
        <v>110</v>
      </c>
      <c r="F338" t="s">
        <v>96</v>
      </c>
      <c r="G338" t="s">
        <v>101</v>
      </c>
      <c r="H338" t="s">
        <v>50</v>
      </c>
      <c r="I338" t="s">
        <v>78</v>
      </c>
      <c r="J338" t="s">
        <v>52</v>
      </c>
      <c r="K338">
        <v>1.19</v>
      </c>
      <c r="L338">
        <v>1210</v>
      </c>
      <c r="M338" t="s">
        <v>53</v>
      </c>
      <c r="N338">
        <v>0</v>
      </c>
      <c r="O338">
        <v>0</v>
      </c>
      <c r="P338">
        <v>0</v>
      </c>
      <c r="Q338" s="4">
        <v>62.3</v>
      </c>
      <c r="R338" s="4">
        <v>6.6000000000000003E-2</v>
      </c>
      <c r="S338" s="4">
        <v>-0.73499999999999999</v>
      </c>
      <c r="T338" s="4">
        <v>0</v>
      </c>
      <c r="U338">
        <v>0</v>
      </c>
      <c r="V338">
        <v>0</v>
      </c>
      <c r="W338">
        <v>11.3</v>
      </c>
      <c r="X338">
        <v>1.24E-2</v>
      </c>
      <c r="Y338">
        <v>-0.65400000000000003</v>
      </c>
      <c r="Z338" t="s">
        <v>54</v>
      </c>
      <c r="AA338" t="s">
        <v>55</v>
      </c>
      <c r="AB338">
        <v>20</v>
      </c>
      <c r="AC338" t="s">
        <v>97</v>
      </c>
      <c r="AD338" t="s">
        <v>102</v>
      </c>
      <c r="AE338" t="s">
        <v>79</v>
      </c>
      <c r="AF338" t="s">
        <v>111</v>
      </c>
      <c r="AG338" t="s">
        <v>112</v>
      </c>
      <c r="AH338" t="s">
        <v>53</v>
      </c>
      <c r="AI338" t="s">
        <v>113</v>
      </c>
      <c r="AJ338" t="s">
        <v>60</v>
      </c>
      <c r="AK338" t="s">
        <v>61</v>
      </c>
      <c r="AL338" t="s">
        <v>114</v>
      </c>
      <c r="AM338" t="s">
        <v>63</v>
      </c>
      <c r="AN338" s="2" t="s">
        <v>64</v>
      </c>
      <c r="AO338" t="s">
        <v>65</v>
      </c>
    </row>
    <row r="339" spans="1:41" ht="13.8" customHeight="1" x14ac:dyDescent="0.3">
      <c r="A339" t="s">
        <v>112</v>
      </c>
      <c r="B339" t="s">
        <v>45</v>
      </c>
      <c r="C339" t="s">
        <v>46</v>
      </c>
      <c r="D339" s="1">
        <v>43477.552361111113</v>
      </c>
      <c r="E339" t="s">
        <v>110</v>
      </c>
      <c r="F339" t="s">
        <v>96</v>
      </c>
      <c r="G339" t="s">
        <v>101</v>
      </c>
      <c r="H339" t="s">
        <v>50</v>
      </c>
      <c r="I339" t="s">
        <v>82</v>
      </c>
      <c r="J339" t="s">
        <v>52</v>
      </c>
      <c r="K339">
        <v>1</v>
      </c>
      <c r="L339">
        <v>1070</v>
      </c>
      <c r="M339" t="s">
        <v>53</v>
      </c>
      <c r="N339">
        <v>0</v>
      </c>
      <c r="O339">
        <v>0</v>
      </c>
      <c r="P339">
        <v>0</v>
      </c>
      <c r="Q339" s="4">
        <v>74.8</v>
      </c>
      <c r="R339" s="4">
        <v>0.10299999999999999</v>
      </c>
      <c r="S339" s="4">
        <v>-0.67100000000000004</v>
      </c>
      <c r="T339" s="4">
        <v>0</v>
      </c>
      <c r="U339">
        <v>0</v>
      </c>
      <c r="V339">
        <v>0</v>
      </c>
      <c r="W339">
        <v>17.399999999999999</v>
      </c>
      <c r="X339">
        <v>2.4299999999999999E-2</v>
      </c>
      <c r="Y339">
        <v>-0.59599999999999997</v>
      </c>
      <c r="Z339" t="s">
        <v>54</v>
      </c>
      <c r="AA339" t="s">
        <v>55</v>
      </c>
      <c r="AB339">
        <v>20</v>
      </c>
      <c r="AC339" t="s">
        <v>97</v>
      </c>
      <c r="AD339" t="s">
        <v>102</v>
      </c>
      <c r="AE339" t="s">
        <v>83</v>
      </c>
      <c r="AF339" t="s">
        <v>111</v>
      </c>
      <c r="AG339" t="s">
        <v>112</v>
      </c>
      <c r="AH339" t="s">
        <v>53</v>
      </c>
      <c r="AI339" t="s">
        <v>113</v>
      </c>
      <c r="AJ339" t="s">
        <v>60</v>
      </c>
      <c r="AK339" t="s">
        <v>61</v>
      </c>
      <c r="AL339" t="s">
        <v>114</v>
      </c>
      <c r="AM339" t="s">
        <v>63</v>
      </c>
      <c r="AN339" s="2" t="s">
        <v>64</v>
      </c>
      <c r="AO339" t="s">
        <v>65</v>
      </c>
    </row>
    <row r="340" spans="1:41" ht="13.8" customHeight="1" x14ac:dyDescent="0.3">
      <c r="A340" t="s">
        <v>112</v>
      </c>
      <c r="B340" t="s">
        <v>45</v>
      </c>
      <c r="C340" t="s">
        <v>46</v>
      </c>
      <c r="D340" s="1">
        <v>43477.552361111113</v>
      </c>
      <c r="E340" t="s">
        <v>110</v>
      </c>
      <c r="F340" t="s">
        <v>96</v>
      </c>
      <c r="G340" t="s">
        <v>101</v>
      </c>
      <c r="H340" t="s">
        <v>50</v>
      </c>
      <c r="I340" t="s">
        <v>90</v>
      </c>
      <c r="J340" t="s">
        <v>52</v>
      </c>
      <c r="K340">
        <v>1.07</v>
      </c>
      <c r="L340">
        <v>1090</v>
      </c>
      <c r="M340" t="s">
        <v>53</v>
      </c>
      <c r="N340">
        <v>0</v>
      </c>
      <c r="O340">
        <v>0</v>
      </c>
      <c r="P340">
        <v>0</v>
      </c>
      <c r="Q340" s="4">
        <v>236</v>
      </c>
      <c r="R340" s="4">
        <v>0.13200000000000001</v>
      </c>
      <c r="S340" s="4">
        <v>-1.53</v>
      </c>
      <c r="T340" s="4">
        <v>0</v>
      </c>
      <c r="U340">
        <v>0</v>
      </c>
      <c r="V340">
        <v>0</v>
      </c>
      <c r="W340">
        <v>90.2</v>
      </c>
      <c r="X340">
        <v>4.3700000000000003E-2</v>
      </c>
      <c r="Y340">
        <v>-1.32</v>
      </c>
      <c r="Z340" t="s">
        <v>54</v>
      </c>
      <c r="AA340" t="s">
        <v>55</v>
      </c>
      <c r="AB340">
        <v>20</v>
      </c>
      <c r="AC340" t="s">
        <v>97</v>
      </c>
      <c r="AD340" t="s">
        <v>102</v>
      </c>
      <c r="AE340" t="s">
        <v>91</v>
      </c>
      <c r="AF340" t="s">
        <v>111</v>
      </c>
      <c r="AG340" t="s">
        <v>112</v>
      </c>
      <c r="AH340" t="s">
        <v>53</v>
      </c>
      <c r="AI340" t="s">
        <v>113</v>
      </c>
      <c r="AJ340" t="s">
        <v>60</v>
      </c>
      <c r="AK340" t="s">
        <v>61</v>
      </c>
      <c r="AL340" t="s">
        <v>114</v>
      </c>
      <c r="AM340" t="s">
        <v>63</v>
      </c>
      <c r="AN340" s="2" t="s">
        <v>64</v>
      </c>
      <c r="AO340" t="s">
        <v>65</v>
      </c>
    </row>
    <row r="341" spans="1:41" ht="13.8" customHeight="1" x14ac:dyDescent="0.3">
      <c r="A341" t="s">
        <v>112</v>
      </c>
      <c r="B341" t="s">
        <v>45</v>
      </c>
      <c r="C341" t="s">
        <v>46</v>
      </c>
      <c r="D341" s="1">
        <v>43477.552361111113</v>
      </c>
      <c r="E341" t="s">
        <v>110</v>
      </c>
      <c r="F341" t="s">
        <v>96</v>
      </c>
      <c r="G341" t="s">
        <v>101</v>
      </c>
      <c r="H341" t="s">
        <v>50</v>
      </c>
      <c r="I341" t="s">
        <v>92</v>
      </c>
      <c r="J341" t="s">
        <v>52</v>
      </c>
      <c r="K341">
        <v>1.1599999999999999</v>
      </c>
      <c r="L341">
        <v>1090</v>
      </c>
      <c r="M341" t="s">
        <v>53</v>
      </c>
      <c r="N341">
        <v>0</v>
      </c>
      <c r="O341">
        <v>0</v>
      </c>
      <c r="P341">
        <v>0</v>
      </c>
      <c r="Q341" s="4">
        <v>240</v>
      </c>
      <c r="R341" s="4">
        <v>0.128</v>
      </c>
      <c r="S341" s="4">
        <v>-0.504</v>
      </c>
      <c r="T341" s="4">
        <v>0</v>
      </c>
      <c r="U341">
        <v>0</v>
      </c>
      <c r="V341">
        <v>0</v>
      </c>
      <c r="W341">
        <v>76.900000000000006</v>
      </c>
      <c r="X341">
        <v>4.1300000000000003E-2</v>
      </c>
      <c r="Y341">
        <v>-0.432</v>
      </c>
      <c r="Z341" t="s">
        <v>54</v>
      </c>
      <c r="AA341" t="s">
        <v>55</v>
      </c>
      <c r="AB341">
        <v>20</v>
      </c>
      <c r="AC341" t="s">
        <v>97</v>
      </c>
      <c r="AD341" t="s">
        <v>102</v>
      </c>
      <c r="AE341" t="s">
        <v>93</v>
      </c>
      <c r="AF341" t="s">
        <v>111</v>
      </c>
      <c r="AG341" t="s">
        <v>112</v>
      </c>
      <c r="AH341" t="s">
        <v>53</v>
      </c>
      <c r="AI341" t="s">
        <v>113</v>
      </c>
      <c r="AJ341" t="s">
        <v>60</v>
      </c>
      <c r="AK341" t="s">
        <v>61</v>
      </c>
      <c r="AL341" t="s">
        <v>114</v>
      </c>
      <c r="AM341" t="s">
        <v>63</v>
      </c>
      <c r="AN341" s="2" t="s">
        <v>64</v>
      </c>
      <c r="AO341" t="s">
        <v>65</v>
      </c>
    </row>
    <row r="342" spans="1:41" ht="13.8" customHeight="1" x14ac:dyDescent="0.3">
      <c r="A342" t="s">
        <v>112</v>
      </c>
      <c r="B342" t="s">
        <v>45</v>
      </c>
      <c r="C342" t="s">
        <v>46</v>
      </c>
      <c r="D342" s="1">
        <v>43477.552361111113</v>
      </c>
      <c r="E342" t="s">
        <v>110</v>
      </c>
      <c r="F342" t="s">
        <v>96</v>
      </c>
      <c r="G342" t="s">
        <v>101</v>
      </c>
      <c r="H342" t="s">
        <v>50</v>
      </c>
      <c r="I342" t="s">
        <v>104</v>
      </c>
      <c r="J342" t="s">
        <v>52</v>
      </c>
      <c r="K342">
        <v>1.1100000000000001</v>
      </c>
      <c r="L342">
        <v>1180</v>
      </c>
      <c r="M342" t="s">
        <v>53</v>
      </c>
      <c r="N342">
        <v>0</v>
      </c>
      <c r="O342">
        <v>0</v>
      </c>
      <c r="P342">
        <v>0</v>
      </c>
      <c r="Q342" s="4">
        <v>52</v>
      </c>
      <c r="R342" s="4">
        <v>0.06</v>
      </c>
      <c r="S342" s="4">
        <v>-0.74099999999999999</v>
      </c>
      <c r="T342" s="4">
        <v>0</v>
      </c>
      <c r="U342">
        <v>0</v>
      </c>
      <c r="V342">
        <v>0</v>
      </c>
      <c r="W342">
        <v>8.73</v>
      </c>
      <c r="X342">
        <v>9.1500000000000001E-3</v>
      </c>
      <c r="Y342">
        <v>-0.66100000000000003</v>
      </c>
      <c r="Z342" t="s">
        <v>54</v>
      </c>
      <c r="AA342" t="s">
        <v>55</v>
      </c>
      <c r="AB342">
        <v>20</v>
      </c>
      <c r="AC342" t="s">
        <v>97</v>
      </c>
      <c r="AD342" t="s">
        <v>102</v>
      </c>
      <c r="AE342" t="s">
        <v>105</v>
      </c>
      <c r="AF342" t="s">
        <v>111</v>
      </c>
      <c r="AG342" t="s">
        <v>112</v>
      </c>
      <c r="AH342" t="s">
        <v>53</v>
      </c>
      <c r="AI342" t="s">
        <v>113</v>
      </c>
      <c r="AJ342" t="s">
        <v>60</v>
      </c>
      <c r="AK342" t="s">
        <v>61</v>
      </c>
      <c r="AL342" t="s">
        <v>114</v>
      </c>
      <c r="AM342" t="s">
        <v>63</v>
      </c>
      <c r="AN342" s="2" t="s">
        <v>64</v>
      </c>
      <c r="AO342" t="s">
        <v>65</v>
      </c>
    </row>
    <row r="343" spans="1:41" ht="13.8" customHeight="1" x14ac:dyDescent="0.3">
      <c r="A343" t="s">
        <v>112</v>
      </c>
      <c r="B343" t="s">
        <v>45</v>
      </c>
      <c r="C343" t="s">
        <v>46</v>
      </c>
      <c r="D343" s="1">
        <v>43477.552361111113</v>
      </c>
      <c r="E343" t="s">
        <v>110</v>
      </c>
      <c r="F343" t="s">
        <v>96</v>
      </c>
      <c r="G343" t="s">
        <v>49</v>
      </c>
      <c r="H343" t="s">
        <v>50</v>
      </c>
      <c r="I343" t="s">
        <v>104</v>
      </c>
      <c r="J343" t="s">
        <v>52</v>
      </c>
      <c r="K343">
        <v>1.1100000000000001</v>
      </c>
      <c r="L343">
        <v>1180</v>
      </c>
      <c r="M343" t="s">
        <v>53</v>
      </c>
      <c r="N343">
        <v>0</v>
      </c>
      <c r="O343">
        <v>0</v>
      </c>
      <c r="P343">
        <v>0</v>
      </c>
      <c r="Q343" s="4">
        <v>10.199999999999999</v>
      </c>
      <c r="R343" s="4">
        <v>1.4999999999999999E-2</v>
      </c>
      <c r="S343" s="4">
        <v>-0.29399999999999998</v>
      </c>
      <c r="T343" s="4">
        <v>0</v>
      </c>
      <c r="U343">
        <v>0</v>
      </c>
      <c r="V343">
        <v>0</v>
      </c>
      <c r="W343">
        <v>10.199999999999999</v>
      </c>
      <c r="X343">
        <v>1.4999999999999999E-2</v>
      </c>
      <c r="Y343">
        <v>-0.29399999999999998</v>
      </c>
      <c r="Z343" t="s">
        <v>54</v>
      </c>
      <c r="AA343" t="s">
        <v>55</v>
      </c>
      <c r="AB343">
        <v>20</v>
      </c>
      <c r="AC343" t="s">
        <v>97</v>
      </c>
      <c r="AD343" t="s">
        <v>57</v>
      </c>
      <c r="AE343" t="s">
        <v>105</v>
      </c>
      <c r="AF343" t="s">
        <v>111</v>
      </c>
      <c r="AG343" t="s">
        <v>112</v>
      </c>
      <c r="AH343" t="s">
        <v>53</v>
      </c>
      <c r="AI343" t="s">
        <v>113</v>
      </c>
      <c r="AJ343" t="s">
        <v>60</v>
      </c>
      <c r="AK343" t="s">
        <v>61</v>
      </c>
      <c r="AL343" t="s">
        <v>114</v>
      </c>
      <c r="AM343" t="s">
        <v>63</v>
      </c>
      <c r="AN343" s="2" t="s">
        <v>64</v>
      </c>
      <c r="AO343" t="s">
        <v>65</v>
      </c>
    </row>
    <row r="344" spans="1:41" ht="13.8" customHeight="1" x14ac:dyDescent="0.3">
      <c r="A344" t="s">
        <v>112</v>
      </c>
      <c r="B344" t="s">
        <v>45</v>
      </c>
      <c r="C344" t="s">
        <v>46</v>
      </c>
      <c r="D344" s="1">
        <v>43477.552361111113</v>
      </c>
      <c r="E344" t="s">
        <v>110</v>
      </c>
      <c r="F344" t="s">
        <v>106</v>
      </c>
      <c r="G344" t="s">
        <v>101</v>
      </c>
      <c r="H344" t="s">
        <v>50</v>
      </c>
      <c r="I344" t="s">
        <v>104</v>
      </c>
      <c r="J344" t="s">
        <v>52</v>
      </c>
      <c r="K344">
        <v>2.6</v>
      </c>
      <c r="L344">
        <v>1910</v>
      </c>
      <c r="M344" t="s">
        <v>53</v>
      </c>
      <c r="N344">
        <v>0</v>
      </c>
      <c r="O344">
        <v>0</v>
      </c>
      <c r="P344">
        <v>0</v>
      </c>
      <c r="Q344" s="4">
        <v>66.400000000000006</v>
      </c>
      <c r="R344" s="4">
        <v>8.4000000000000005E-2</v>
      </c>
      <c r="S344" s="4">
        <v>-0.89</v>
      </c>
      <c r="T344" s="4">
        <v>0</v>
      </c>
      <c r="U344">
        <v>0</v>
      </c>
      <c r="V344">
        <v>0</v>
      </c>
      <c r="W344">
        <v>12.3</v>
      </c>
      <c r="X344">
        <v>8.0000000000000002E-3</v>
      </c>
      <c r="Y344">
        <v>-0.75</v>
      </c>
      <c r="Z344" t="s">
        <v>54</v>
      </c>
      <c r="AA344" t="s">
        <v>55</v>
      </c>
      <c r="AB344">
        <v>20</v>
      </c>
      <c r="AC344" t="s">
        <v>107</v>
      </c>
      <c r="AD344" t="s">
        <v>102</v>
      </c>
      <c r="AE344" t="s">
        <v>105</v>
      </c>
      <c r="AF344" t="s">
        <v>111</v>
      </c>
      <c r="AG344" t="s">
        <v>112</v>
      </c>
      <c r="AH344" t="s">
        <v>53</v>
      </c>
      <c r="AI344" t="s">
        <v>113</v>
      </c>
      <c r="AJ344" t="s">
        <v>60</v>
      </c>
      <c r="AK344" t="s">
        <v>61</v>
      </c>
      <c r="AL344" t="s">
        <v>114</v>
      </c>
      <c r="AM344" t="s">
        <v>63</v>
      </c>
      <c r="AN344" s="2" t="s">
        <v>64</v>
      </c>
      <c r="AO344" t="s">
        <v>65</v>
      </c>
    </row>
    <row r="345" spans="1:41" ht="13.8" customHeight="1" x14ac:dyDescent="0.3">
      <c r="A345" t="s">
        <v>112</v>
      </c>
      <c r="B345" t="s">
        <v>45</v>
      </c>
      <c r="C345" t="s">
        <v>46</v>
      </c>
      <c r="D345" s="1">
        <v>43477.552361111113</v>
      </c>
      <c r="E345" t="s">
        <v>110</v>
      </c>
      <c r="F345" t="s">
        <v>106</v>
      </c>
      <c r="G345" t="s">
        <v>49</v>
      </c>
      <c r="H345" t="s">
        <v>50</v>
      </c>
      <c r="I345" t="s">
        <v>104</v>
      </c>
      <c r="J345" t="s">
        <v>52</v>
      </c>
      <c r="K345">
        <v>2.4</v>
      </c>
      <c r="L345">
        <v>1750</v>
      </c>
      <c r="M345" t="s">
        <v>53</v>
      </c>
      <c r="N345">
        <v>0</v>
      </c>
      <c r="O345">
        <v>0</v>
      </c>
      <c r="P345">
        <v>0</v>
      </c>
      <c r="Q345" s="4">
        <v>11.3</v>
      </c>
      <c r="R345" s="4">
        <v>1.2999999999999999E-2</v>
      </c>
      <c r="S345" s="4">
        <v>-0.27</v>
      </c>
      <c r="T345" s="4">
        <v>0</v>
      </c>
      <c r="U345">
        <v>0</v>
      </c>
      <c r="V345">
        <v>0</v>
      </c>
      <c r="W345">
        <v>11.3</v>
      </c>
      <c r="X345">
        <v>1.2999999999999999E-2</v>
      </c>
      <c r="Y345">
        <v>-0.27</v>
      </c>
      <c r="Z345" t="s">
        <v>54</v>
      </c>
      <c r="AA345" t="s">
        <v>55</v>
      </c>
      <c r="AB345">
        <v>20</v>
      </c>
      <c r="AC345" t="s">
        <v>107</v>
      </c>
      <c r="AD345" t="s">
        <v>57</v>
      </c>
      <c r="AE345" t="s">
        <v>105</v>
      </c>
      <c r="AF345" t="s">
        <v>111</v>
      </c>
      <c r="AG345" t="s">
        <v>112</v>
      </c>
      <c r="AH345" t="s">
        <v>53</v>
      </c>
      <c r="AI345" t="s">
        <v>113</v>
      </c>
      <c r="AJ345" t="s">
        <v>60</v>
      </c>
      <c r="AK345" t="s">
        <v>61</v>
      </c>
      <c r="AL345" t="s">
        <v>114</v>
      </c>
      <c r="AM345" t="s">
        <v>63</v>
      </c>
      <c r="AN345" s="2" t="s">
        <v>64</v>
      </c>
      <c r="AO345" t="s">
        <v>65</v>
      </c>
    </row>
    <row r="346" spans="1:41" ht="13.8" customHeight="1" x14ac:dyDescent="0.3">
      <c r="A346" t="s">
        <v>112</v>
      </c>
      <c r="B346" t="s">
        <v>45</v>
      </c>
      <c r="C346" t="s">
        <v>46</v>
      </c>
      <c r="D346" s="1">
        <v>43477.552361111113</v>
      </c>
      <c r="E346" t="s">
        <v>110</v>
      </c>
      <c r="F346" t="s">
        <v>98</v>
      </c>
      <c r="G346" t="s">
        <v>101</v>
      </c>
      <c r="H346" t="s">
        <v>50</v>
      </c>
      <c r="I346" t="s">
        <v>74</v>
      </c>
      <c r="J346" t="s">
        <v>52</v>
      </c>
      <c r="K346">
        <v>4.01</v>
      </c>
      <c r="L346">
        <v>2390</v>
      </c>
      <c r="M346" t="s">
        <v>53</v>
      </c>
      <c r="N346">
        <v>0</v>
      </c>
      <c r="O346">
        <v>0</v>
      </c>
      <c r="P346">
        <v>0</v>
      </c>
      <c r="Q346" s="4">
        <v>39.1</v>
      </c>
      <c r="R346" s="4">
        <v>7.9799999999999996E-2</v>
      </c>
      <c r="S346" s="4">
        <v>-0.499</v>
      </c>
      <c r="T346" s="4">
        <v>0</v>
      </c>
      <c r="U346">
        <v>0</v>
      </c>
      <c r="V346">
        <v>0</v>
      </c>
      <c r="W346">
        <v>8.4600000000000009</v>
      </c>
      <c r="X346">
        <v>1.0500000000000001E-2</v>
      </c>
      <c r="Y346">
        <v>-0.39400000000000002</v>
      </c>
      <c r="Z346" t="s">
        <v>54</v>
      </c>
      <c r="AA346" t="s">
        <v>55</v>
      </c>
      <c r="AB346">
        <v>20</v>
      </c>
      <c r="AC346" t="s">
        <v>99</v>
      </c>
      <c r="AD346" t="s">
        <v>102</v>
      </c>
      <c r="AE346" t="s">
        <v>75</v>
      </c>
      <c r="AF346" t="s">
        <v>111</v>
      </c>
      <c r="AG346" t="s">
        <v>112</v>
      </c>
      <c r="AH346" t="s">
        <v>53</v>
      </c>
      <c r="AI346" t="s">
        <v>113</v>
      </c>
      <c r="AJ346" t="s">
        <v>60</v>
      </c>
      <c r="AK346" t="s">
        <v>61</v>
      </c>
      <c r="AL346" t="s">
        <v>114</v>
      </c>
      <c r="AM346" t="s">
        <v>63</v>
      </c>
      <c r="AN346" s="2" t="s">
        <v>64</v>
      </c>
      <c r="AO346" t="s">
        <v>65</v>
      </c>
    </row>
    <row r="347" spans="1:41" ht="13.8" customHeight="1" x14ac:dyDescent="0.3">
      <c r="A347" t="s">
        <v>112</v>
      </c>
      <c r="B347" t="s">
        <v>45</v>
      </c>
      <c r="C347" t="s">
        <v>46</v>
      </c>
      <c r="D347" s="1">
        <v>43477.552361111113</v>
      </c>
      <c r="E347" t="s">
        <v>110</v>
      </c>
      <c r="F347" t="s">
        <v>98</v>
      </c>
      <c r="G347" t="s">
        <v>101</v>
      </c>
      <c r="H347" t="s">
        <v>50</v>
      </c>
      <c r="I347" t="s">
        <v>76</v>
      </c>
      <c r="J347" t="s">
        <v>52</v>
      </c>
      <c r="K347">
        <v>3.21</v>
      </c>
      <c r="L347">
        <v>2390</v>
      </c>
      <c r="M347" t="s">
        <v>53</v>
      </c>
      <c r="N347">
        <v>0</v>
      </c>
      <c r="O347">
        <v>0</v>
      </c>
      <c r="P347">
        <v>0</v>
      </c>
      <c r="Q347" s="4">
        <v>48.8</v>
      </c>
      <c r="R347" s="4">
        <v>7.1599999999999997E-2</v>
      </c>
      <c r="S347" s="4">
        <v>-0.79200000000000004</v>
      </c>
      <c r="T347" s="4">
        <v>0</v>
      </c>
      <c r="U347">
        <v>0</v>
      </c>
      <c r="V347">
        <v>0</v>
      </c>
      <c r="W347">
        <v>7.1</v>
      </c>
      <c r="X347">
        <v>5.3200000000000001E-3</v>
      </c>
      <c r="Y347">
        <v>-0.68300000000000005</v>
      </c>
      <c r="Z347" t="s">
        <v>54</v>
      </c>
      <c r="AA347" t="s">
        <v>55</v>
      </c>
      <c r="AB347">
        <v>20</v>
      </c>
      <c r="AC347" t="s">
        <v>99</v>
      </c>
      <c r="AD347" t="s">
        <v>102</v>
      </c>
      <c r="AE347" t="s">
        <v>77</v>
      </c>
      <c r="AF347" t="s">
        <v>111</v>
      </c>
      <c r="AG347" t="s">
        <v>112</v>
      </c>
      <c r="AH347" t="s">
        <v>53</v>
      </c>
      <c r="AI347" t="s">
        <v>113</v>
      </c>
      <c r="AJ347" t="s">
        <v>60</v>
      </c>
      <c r="AK347" t="s">
        <v>61</v>
      </c>
      <c r="AL347" t="s">
        <v>114</v>
      </c>
      <c r="AM347" t="s">
        <v>63</v>
      </c>
      <c r="AN347" s="2" t="s">
        <v>64</v>
      </c>
      <c r="AO347" t="s">
        <v>65</v>
      </c>
    </row>
    <row r="348" spans="1:41" ht="13.8" customHeight="1" x14ac:dyDescent="0.3">
      <c r="A348" t="s">
        <v>112</v>
      </c>
      <c r="B348" t="s">
        <v>45</v>
      </c>
      <c r="C348" t="s">
        <v>46</v>
      </c>
      <c r="D348" s="1">
        <v>43477.552361111113</v>
      </c>
      <c r="E348" t="s">
        <v>110</v>
      </c>
      <c r="F348" t="s">
        <v>98</v>
      </c>
      <c r="G348" t="s">
        <v>101</v>
      </c>
      <c r="H348" t="s">
        <v>50</v>
      </c>
      <c r="I348" t="s">
        <v>78</v>
      </c>
      <c r="J348" t="s">
        <v>52</v>
      </c>
      <c r="K348">
        <v>3.77</v>
      </c>
      <c r="L348">
        <v>2390</v>
      </c>
      <c r="M348" t="s">
        <v>53</v>
      </c>
      <c r="N348">
        <v>0</v>
      </c>
      <c r="O348">
        <v>0</v>
      </c>
      <c r="P348">
        <v>0</v>
      </c>
      <c r="Q348" s="4">
        <v>88.4</v>
      </c>
      <c r="R348" s="4">
        <v>9.4600000000000004E-2</v>
      </c>
      <c r="S348" s="4">
        <v>-0.50800000000000001</v>
      </c>
      <c r="T348" s="4">
        <v>0</v>
      </c>
      <c r="U348">
        <v>0</v>
      </c>
      <c r="V348">
        <v>0</v>
      </c>
      <c r="W348">
        <v>15.3</v>
      </c>
      <c r="X348">
        <v>1.46E-2</v>
      </c>
      <c r="Y348">
        <v>-0.41499999999999998</v>
      </c>
      <c r="Z348" t="s">
        <v>54</v>
      </c>
      <c r="AA348" t="s">
        <v>55</v>
      </c>
      <c r="AB348">
        <v>20</v>
      </c>
      <c r="AC348" t="s">
        <v>99</v>
      </c>
      <c r="AD348" t="s">
        <v>102</v>
      </c>
      <c r="AE348" t="s">
        <v>79</v>
      </c>
      <c r="AF348" t="s">
        <v>111</v>
      </c>
      <c r="AG348" t="s">
        <v>112</v>
      </c>
      <c r="AH348" t="s">
        <v>53</v>
      </c>
      <c r="AI348" t="s">
        <v>113</v>
      </c>
      <c r="AJ348" t="s">
        <v>60</v>
      </c>
      <c r="AK348" t="s">
        <v>61</v>
      </c>
      <c r="AL348" t="s">
        <v>114</v>
      </c>
      <c r="AM348" t="s">
        <v>63</v>
      </c>
      <c r="AN348" s="2" t="s">
        <v>64</v>
      </c>
      <c r="AO348" t="s">
        <v>65</v>
      </c>
    </row>
    <row r="349" spans="1:41" ht="13.8" customHeight="1" x14ac:dyDescent="0.3">
      <c r="A349" t="s">
        <v>112</v>
      </c>
      <c r="B349" t="s">
        <v>45</v>
      </c>
      <c r="C349" t="s">
        <v>46</v>
      </c>
      <c r="D349" s="1">
        <v>43477.552361111113</v>
      </c>
      <c r="E349" t="s">
        <v>110</v>
      </c>
      <c r="F349" t="s">
        <v>98</v>
      </c>
      <c r="G349" t="s">
        <v>101</v>
      </c>
      <c r="H349" t="s">
        <v>50</v>
      </c>
      <c r="I349" t="s">
        <v>82</v>
      </c>
      <c r="J349" t="s">
        <v>52</v>
      </c>
      <c r="K349">
        <v>2.5299999999999998</v>
      </c>
      <c r="L349">
        <v>1950</v>
      </c>
      <c r="M349" t="s">
        <v>53</v>
      </c>
      <c r="N349">
        <v>0</v>
      </c>
      <c r="O349">
        <v>0</v>
      </c>
      <c r="P349">
        <v>0</v>
      </c>
      <c r="Q349" s="4">
        <v>121</v>
      </c>
      <c r="R349" s="4">
        <v>0.13300000000000001</v>
      </c>
      <c r="S349" s="4">
        <v>-1.63</v>
      </c>
      <c r="T349" s="4">
        <v>0</v>
      </c>
      <c r="U349">
        <v>0</v>
      </c>
      <c r="V349">
        <v>0</v>
      </c>
      <c r="W349">
        <v>27.5</v>
      </c>
      <c r="X349">
        <v>9.0600000000000003E-3</v>
      </c>
      <c r="Y349">
        <v>-1.36</v>
      </c>
      <c r="Z349" t="s">
        <v>54</v>
      </c>
      <c r="AA349" t="s">
        <v>55</v>
      </c>
      <c r="AB349">
        <v>20</v>
      </c>
      <c r="AC349" t="s">
        <v>99</v>
      </c>
      <c r="AD349" t="s">
        <v>102</v>
      </c>
      <c r="AE349" t="s">
        <v>83</v>
      </c>
      <c r="AF349" t="s">
        <v>111</v>
      </c>
      <c r="AG349" t="s">
        <v>112</v>
      </c>
      <c r="AH349" t="s">
        <v>53</v>
      </c>
      <c r="AI349" t="s">
        <v>113</v>
      </c>
      <c r="AJ349" t="s">
        <v>60</v>
      </c>
      <c r="AK349" t="s">
        <v>61</v>
      </c>
      <c r="AL349" t="s">
        <v>114</v>
      </c>
      <c r="AM349" t="s">
        <v>63</v>
      </c>
      <c r="AN349" s="2" t="s">
        <v>64</v>
      </c>
      <c r="AO349" t="s">
        <v>65</v>
      </c>
    </row>
    <row r="350" spans="1:41" ht="13.8" customHeight="1" x14ac:dyDescent="0.3">
      <c r="A350" t="s">
        <v>112</v>
      </c>
      <c r="B350" t="s">
        <v>45</v>
      </c>
      <c r="C350" t="s">
        <v>46</v>
      </c>
      <c r="D350" s="1">
        <v>43477.552361111113</v>
      </c>
      <c r="E350" t="s">
        <v>110</v>
      </c>
      <c r="F350" t="s">
        <v>98</v>
      </c>
      <c r="G350" t="s">
        <v>101</v>
      </c>
      <c r="H350" t="s">
        <v>50</v>
      </c>
      <c r="I350" t="s">
        <v>90</v>
      </c>
      <c r="J350" t="s">
        <v>52</v>
      </c>
      <c r="K350">
        <v>3.16</v>
      </c>
      <c r="L350">
        <v>2160</v>
      </c>
      <c r="M350" t="s">
        <v>53</v>
      </c>
      <c r="N350">
        <v>0</v>
      </c>
      <c r="O350">
        <v>0</v>
      </c>
      <c r="P350">
        <v>0</v>
      </c>
      <c r="Q350" s="4">
        <v>224</v>
      </c>
      <c r="R350" s="4">
        <v>0.14199999999999999</v>
      </c>
      <c r="S350" s="4">
        <v>-1.0900000000000001</v>
      </c>
      <c r="T350" s="4">
        <v>0</v>
      </c>
      <c r="U350">
        <v>0</v>
      </c>
      <c r="V350">
        <v>0</v>
      </c>
      <c r="W350">
        <v>56.1</v>
      </c>
      <c r="X350">
        <v>2.29E-2</v>
      </c>
      <c r="Y350">
        <v>-0.82</v>
      </c>
      <c r="Z350" t="s">
        <v>54</v>
      </c>
      <c r="AA350" t="s">
        <v>55</v>
      </c>
      <c r="AB350">
        <v>20</v>
      </c>
      <c r="AC350" t="s">
        <v>99</v>
      </c>
      <c r="AD350" t="s">
        <v>102</v>
      </c>
      <c r="AE350" t="s">
        <v>91</v>
      </c>
      <c r="AF350" t="s">
        <v>111</v>
      </c>
      <c r="AG350" t="s">
        <v>112</v>
      </c>
      <c r="AH350" t="s">
        <v>53</v>
      </c>
      <c r="AI350" t="s">
        <v>113</v>
      </c>
      <c r="AJ350" t="s">
        <v>60</v>
      </c>
      <c r="AK350" t="s">
        <v>61</v>
      </c>
      <c r="AL350" t="s">
        <v>114</v>
      </c>
      <c r="AM350" t="s">
        <v>63</v>
      </c>
      <c r="AN350" s="2" t="s">
        <v>64</v>
      </c>
      <c r="AO350" t="s">
        <v>65</v>
      </c>
    </row>
    <row r="351" spans="1:41" ht="13.8" customHeight="1" x14ac:dyDescent="0.3">
      <c r="A351" t="s">
        <v>112</v>
      </c>
      <c r="B351" t="s">
        <v>45</v>
      </c>
      <c r="C351" t="s">
        <v>46</v>
      </c>
      <c r="D351" s="1">
        <v>43477.552361111113</v>
      </c>
      <c r="E351" t="s">
        <v>110</v>
      </c>
      <c r="F351" t="s">
        <v>98</v>
      </c>
      <c r="G351" t="s">
        <v>101</v>
      </c>
      <c r="H351" t="s">
        <v>50</v>
      </c>
      <c r="I351" t="s">
        <v>92</v>
      </c>
      <c r="J351" t="s">
        <v>52</v>
      </c>
      <c r="K351">
        <v>3.4</v>
      </c>
      <c r="L351">
        <v>2160</v>
      </c>
      <c r="M351" t="s">
        <v>53</v>
      </c>
      <c r="N351">
        <v>0</v>
      </c>
      <c r="O351">
        <v>0</v>
      </c>
      <c r="P351">
        <v>0</v>
      </c>
      <c r="Q351" s="4">
        <v>187</v>
      </c>
      <c r="R351" s="4">
        <v>9.6199999999999994E-2</v>
      </c>
      <c r="S351" s="4">
        <v>-0.32</v>
      </c>
      <c r="T351" s="4">
        <v>0</v>
      </c>
      <c r="U351">
        <v>0</v>
      </c>
      <c r="V351">
        <v>0</v>
      </c>
      <c r="W351">
        <v>56.6</v>
      </c>
      <c r="X351">
        <v>2.1299999999999999E-2</v>
      </c>
      <c r="Y351">
        <v>-0.224</v>
      </c>
      <c r="Z351" t="s">
        <v>54</v>
      </c>
      <c r="AA351" t="s">
        <v>55</v>
      </c>
      <c r="AB351">
        <v>20</v>
      </c>
      <c r="AC351" t="s">
        <v>99</v>
      </c>
      <c r="AD351" t="s">
        <v>102</v>
      </c>
      <c r="AE351" t="s">
        <v>93</v>
      </c>
      <c r="AF351" t="s">
        <v>111</v>
      </c>
      <c r="AG351" t="s">
        <v>112</v>
      </c>
      <c r="AH351" t="s">
        <v>53</v>
      </c>
      <c r="AI351" t="s">
        <v>113</v>
      </c>
      <c r="AJ351" t="s">
        <v>60</v>
      </c>
      <c r="AK351" t="s">
        <v>61</v>
      </c>
      <c r="AL351" t="s">
        <v>114</v>
      </c>
      <c r="AM351" t="s">
        <v>63</v>
      </c>
      <c r="AN351" s="2" t="s">
        <v>64</v>
      </c>
      <c r="AO351" t="s">
        <v>65</v>
      </c>
    </row>
    <row r="352" spans="1:41" ht="13.8" customHeight="1" x14ac:dyDescent="0.3">
      <c r="A352" t="s">
        <v>112</v>
      </c>
      <c r="B352" t="s">
        <v>45</v>
      </c>
      <c r="C352" t="s">
        <v>46</v>
      </c>
      <c r="D352" s="1">
        <v>43477.552361111113</v>
      </c>
      <c r="E352" t="s">
        <v>110</v>
      </c>
      <c r="F352" t="s">
        <v>98</v>
      </c>
      <c r="G352" t="s">
        <v>101</v>
      </c>
      <c r="H352" t="s">
        <v>50</v>
      </c>
      <c r="I352" t="s">
        <v>104</v>
      </c>
      <c r="J352" t="s">
        <v>52</v>
      </c>
      <c r="K352">
        <v>3.17</v>
      </c>
      <c r="L352">
        <v>2250</v>
      </c>
      <c r="M352" t="s">
        <v>53</v>
      </c>
      <c r="N352">
        <v>0</v>
      </c>
      <c r="O352">
        <v>0</v>
      </c>
      <c r="P352">
        <v>0</v>
      </c>
      <c r="Q352" s="4">
        <v>70.3</v>
      </c>
      <c r="R352" s="4">
        <v>9.2700000000000005E-2</v>
      </c>
      <c r="S352" s="4">
        <v>-0.98499999999999999</v>
      </c>
      <c r="T352" s="4">
        <v>0</v>
      </c>
      <c r="U352">
        <v>0</v>
      </c>
      <c r="V352">
        <v>0</v>
      </c>
      <c r="W352">
        <v>14</v>
      </c>
      <c r="X352">
        <v>7.7400000000000004E-3</v>
      </c>
      <c r="Y352">
        <v>-0.82799999999999996</v>
      </c>
      <c r="Z352" t="s">
        <v>54</v>
      </c>
      <c r="AA352" t="s">
        <v>55</v>
      </c>
      <c r="AB352">
        <v>20</v>
      </c>
      <c r="AC352" t="s">
        <v>99</v>
      </c>
      <c r="AD352" t="s">
        <v>102</v>
      </c>
      <c r="AE352" t="s">
        <v>105</v>
      </c>
      <c r="AF352" t="s">
        <v>111</v>
      </c>
      <c r="AG352" t="s">
        <v>112</v>
      </c>
      <c r="AH352" t="s">
        <v>53</v>
      </c>
      <c r="AI352" t="s">
        <v>113</v>
      </c>
      <c r="AJ352" t="s">
        <v>60</v>
      </c>
      <c r="AK352" t="s">
        <v>61</v>
      </c>
      <c r="AL352" t="s">
        <v>114</v>
      </c>
      <c r="AM352" t="s">
        <v>63</v>
      </c>
      <c r="AN352" s="2" t="s">
        <v>64</v>
      </c>
      <c r="AO352" t="s">
        <v>65</v>
      </c>
    </row>
    <row r="353" spans="1:41" ht="13.8" customHeight="1" x14ac:dyDescent="0.3">
      <c r="A353" t="s">
        <v>112</v>
      </c>
      <c r="B353" t="s">
        <v>45</v>
      </c>
      <c r="C353" t="s">
        <v>46</v>
      </c>
      <c r="D353" s="1">
        <v>43477.552361111113</v>
      </c>
      <c r="E353" t="s">
        <v>110</v>
      </c>
      <c r="F353" t="s">
        <v>98</v>
      </c>
      <c r="G353" t="s">
        <v>49</v>
      </c>
      <c r="H353" t="s">
        <v>50</v>
      </c>
      <c r="I353" t="s">
        <v>104</v>
      </c>
      <c r="J353" t="s">
        <v>52</v>
      </c>
      <c r="K353">
        <v>3.17</v>
      </c>
      <c r="L353">
        <v>2250</v>
      </c>
      <c r="M353" t="s">
        <v>53</v>
      </c>
      <c r="N353">
        <v>0</v>
      </c>
      <c r="O353">
        <v>0</v>
      </c>
      <c r="P353">
        <v>0</v>
      </c>
      <c r="Q353" s="4">
        <v>12.3</v>
      </c>
      <c r="R353" s="4">
        <v>1.2E-2</v>
      </c>
      <c r="S353" s="4">
        <v>-0.26800000000000002</v>
      </c>
      <c r="T353" s="4">
        <v>0</v>
      </c>
      <c r="U353">
        <v>0</v>
      </c>
      <c r="V353">
        <v>0</v>
      </c>
      <c r="W353">
        <v>12.3</v>
      </c>
      <c r="X353">
        <v>1.2E-2</v>
      </c>
      <c r="Y353">
        <v>-0.26800000000000002</v>
      </c>
      <c r="Z353" t="s">
        <v>54</v>
      </c>
      <c r="AA353" t="s">
        <v>55</v>
      </c>
      <c r="AB353">
        <v>20</v>
      </c>
      <c r="AC353" t="s">
        <v>99</v>
      </c>
      <c r="AD353" t="s">
        <v>57</v>
      </c>
      <c r="AE353" t="s">
        <v>105</v>
      </c>
      <c r="AF353" t="s">
        <v>111</v>
      </c>
      <c r="AG353" t="s">
        <v>112</v>
      </c>
      <c r="AH353" t="s">
        <v>53</v>
      </c>
      <c r="AI353" t="s">
        <v>113</v>
      </c>
      <c r="AJ353" t="s">
        <v>60</v>
      </c>
      <c r="AK353" t="s">
        <v>61</v>
      </c>
      <c r="AL353" t="s">
        <v>114</v>
      </c>
      <c r="AM353" t="s">
        <v>63</v>
      </c>
      <c r="AN353" s="2" t="s">
        <v>64</v>
      </c>
      <c r="AO353" t="s">
        <v>65</v>
      </c>
    </row>
    <row r="354" spans="1:41" ht="13.8" customHeight="1" x14ac:dyDescent="0.3">
      <c r="A354" t="s">
        <v>115</v>
      </c>
      <c r="B354" t="s">
        <v>45</v>
      </c>
      <c r="C354" t="s">
        <v>46</v>
      </c>
      <c r="D354" s="1">
        <v>43477.552361111113</v>
      </c>
      <c r="E354" t="s">
        <v>47</v>
      </c>
      <c r="F354" t="s">
        <v>48</v>
      </c>
      <c r="G354" t="s">
        <v>49</v>
      </c>
      <c r="H354" t="s">
        <v>50</v>
      </c>
      <c r="I354" t="s">
        <v>51</v>
      </c>
      <c r="J354" t="s">
        <v>52</v>
      </c>
      <c r="K354">
        <v>3.5</v>
      </c>
      <c r="L354">
        <v>1240</v>
      </c>
      <c r="M354" t="s">
        <v>53</v>
      </c>
      <c r="N354">
        <v>0</v>
      </c>
      <c r="O354">
        <v>0</v>
      </c>
      <c r="P354">
        <v>0</v>
      </c>
      <c r="Q354" s="4">
        <v>9.7899999999999991</v>
      </c>
      <c r="R354" s="4">
        <v>0</v>
      </c>
      <c r="S354" s="4">
        <v>-1.1200000000000001</v>
      </c>
      <c r="T354" s="4">
        <v>0</v>
      </c>
      <c r="U354">
        <v>0</v>
      </c>
      <c r="V354">
        <v>0</v>
      </c>
      <c r="W354">
        <v>9.7899999999999991</v>
      </c>
      <c r="X354">
        <v>0</v>
      </c>
      <c r="Y354">
        <v>-1.1200000000000001</v>
      </c>
      <c r="Z354" t="s">
        <v>54</v>
      </c>
      <c r="AA354" t="s">
        <v>55</v>
      </c>
      <c r="AB354">
        <v>20</v>
      </c>
      <c r="AC354" t="s">
        <v>56</v>
      </c>
      <c r="AD354" t="s">
        <v>57</v>
      </c>
      <c r="AE354" t="s">
        <v>58</v>
      </c>
      <c r="AF354" t="s">
        <v>47</v>
      </c>
      <c r="AG354" t="s">
        <v>115</v>
      </c>
      <c r="AH354" t="s">
        <v>53</v>
      </c>
      <c r="AI354" t="s">
        <v>116</v>
      </c>
      <c r="AJ354" t="s">
        <v>60</v>
      </c>
      <c r="AK354" t="s">
        <v>61</v>
      </c>
      <c r="AL354" t="s">
        <v>117</v>
      </c>
      <c r="AM354" t="s">
        <v>63</v>
      </c>
      <c r="AN354" s="2" t="s">
        <v>64</v>
      </c>
      <c r="AO354" t="s">
        <v>65</v>
      </c>
    </row>
    <row r="355" spans="1:41" ht="13.8" customHeight="1" x14ac:dyDescent="0.3">
      <c r="A355" t="s">
        <v>115</v>
      </c>
      <c r="B355" t="s">
        <v>45</v>
      </c>
      <c r="C355" t="s">
        <v>46</v>
      </c>
      <c r="D355" s="1">
        <v>43477.552407407406</v>
      </c>
      <c r="E355" t="s">
        <v>47</v>
      </c>
      <c r="F355" t="s">
        <v>48</v>
      </c>
      <c r="G355" t="s">
        <v>49</v>
      </c>
      <c r="H355" t="s">
        <v>50</v>
      </c>
      <c r="I355" t="s">
        <v>66</v>
      </c>
      <c r="J355" t="s">
        <v>52</v>
      </c>
      <c r="K355">
        <v>3.5</v>
      </c>
      <c r="L355">
        <v>1240</v>
      </c>
      <c r="M355" t="s">
        <v>53</v>
      </c>
      <c r="N355">
        <v>0</v>
      </c>
      <c r="O355">
        <v>0</v>
      </c>
      <c r="P355">
        <v>0</v>
      </c>
      <c r="Q355" s="4">
        <v>29.9</v>
      </c>
      <c r="R355" s="4">
        <v>3.4599999999999999E-2</v>
      </c>
      <c r="S355" s="4">
        <v>-0.58799999999999997</v>
      </c>
      <c r="T355" s="4">
        <v>0</v>
      </c>
      <c r="U355">
        <v>0</v>
      </c>
      <c r="V355">
        <v>0</v>
      </c>
      <c r="W355">
        <v>29.9</v>
      </c>
      <c r="X355">
        <v>3.4599999999999999E-2</v>
      </c>
      <c r="Y355">
        <v>-0.58799999999999997</v>
      </c>
      <c r="Z355" t="s">
        <v>54</v>
      </c>
      <c r="AA355" t="s">
        <v>55</v>
      </c>
      <c r="AB355">
        <v>20</v>
      </c>
      <c r="AC355" t="s">
        <v>56</v>
      </c>
      <c r="AD355" t="s">
        <v>57</v>
      </c>
      <c r="AE355" t="s">
        <v>67</v>
      </c>
      <c r="AF355" t="s">
        <v>47</v>
      </c>
      <c r="AG355" t="s">
        <v>115</v>
      </c>
      <c r="AH355" t="s">
        <v>53</v>
      </c>
      <c r="AI355" t="s">
        <v>116</v>
      </c>
      <c r="AJ355" t="s">
        <v>60</v>
      </c>
      <c r="AK355" t="s">
        <v>61</v>
      </c>
      <c r="AL355" t="s">
        <v>117</v>
      </c>
      <c r="AM355" t="s">
        <v>63</v>
      </c>
      <c r="AN355" s="2" t="s">
        <v>64</v>
      </c>
      <c r="AO355" t="s">
        <v>65</v>
      </c>
    </row>
    <row r="356" spans="1:41" ht="13.8" customHeight="1" x14ac:dyDescent="0.3">
      <c r="A356" t="s">
        <v>115</v>
      </c>
      <c r="B356" t="s">
        <v>45</v>
      </c>
      <c r="C356" t="s">
        <v>46</v>
      </c>
      <c r="D356" s="1">
        <v>43477.552407407406</v>
      </c>
      <c r="E356" t="s">
        <v>47</v>
      </c>
      <c r="F356" t="s">
        <v>48</v>
      </c>
      <c r="G356" t="s">
        <v>49</v>
      </c>
      <c r="H356" t="s">
        <v>50</v>
      </c>
      <c r="I356" t="s">
        <v>68</v>
      </c>
      <c r="J356" t="s">
        <v>52</v>
      </c>
      <c r="K356">
        <v>3.5</v>
      </c>
      <c r="L356">
        <v>1240</v>
      </c>
      <c r="M356" t="s">
        <v>53</v>
      </c>
      <c r="N356">
        <v>0</v>
      </c>
      <c r="O356">
        <v>0</v>
      </c>
      <c r="P356">
        <v>0</v>
      </c>
      <c r="Q356" s="4">
        <v>12.3</v>
      </c>
      <c r="R356" s="4">
        <v>1.7999999999999999E-2</v>
      </c>
      <c r="S356" s="4">
        <v>-0.82799999999999996</v>
      </c>
      <c r="T356" s="4">
        <v>0</v>
      </c>
      <c r="U356">
        <v>0</v>
      </c>
      <c r="V356">
        <v>0</v>
      </c>
      <c r="W356">
        <v>12.3</v>
      </c>
      <c r="X356">
        <v>1.7999999999999999E-2</v>
      </c>
      <c r="Y356">
        <v>-0.82799999999999996</v>
      </c>
      <c r="Z356" t="s">
        <v>54</v>
      </c>
      <c r="AA356" t="s">
        <v>55</v>
      </c>
      <c r="AB356">
        <v>20</v>
      </c>
      <c r="AC356" t="s">
        <v>56</v>
      </c>
      <c r="AD356" t="s">
        <v>57</v>
      </c>
      <c r="AE356" t="s">
        <v>69</v>
      </c>
      <c r="AF356" t="s">
        <v>47</v>
      </c>
      <c r="AG356" t="s">
        <v>115</v>
      </c>
      <c r="AH356" t="s">
        <v>53</v>
      </c>
      <c r="AI356" t="s">
        <v>116</v>
      </c>
      <c r="AJ356" t="s">
        <v>60</v>
      </c>
      <c r="AK356" t="s">
        <v>61</v>
      </c>
      <c r="AL356" t="s">
        <v>117</v>
      </c>
      <c r="AM356" t="s">
        <v>63</v>
      </c>
      <c r="AN356" s="2" t="s">
        <v>64</v>
      </c>
      <c r="AO356" t="s">
        <v>65</v>
      </c>
    </row>
    <row r="357" spans="1:41" ht="13.8" customHeight="1" x14ac:dyDescent="0.3">
      <c r="A357" t="s">
        <v>115</v>
      </c>
      <c r="B357" t="s">
        <v>45</v>
      </c>
      <c r="C357" t="s">
        <v>46</v>
      </c>
      <c r="D357" s="1">
        <v>43477.552361111113</v>
      </c>
      <c r="E357" t="s">
        <v>47</v>
      </c>
      <c r="F357" t="s">
        <v>48</v>
      </c>
      <c r="G357" t="s">
        <v>49</v>
      </c>
      <c r="H357" t="s">
        <v>50</v>
      </c>
      <c r="I357" t="s">
        <v>70</v>
      </c>
      <c r="J357" t="s">
        <v>52</v>
      </c>
      <c r="K357">
        <v>3.5</v>
      </c>
      <c r="L357">
        <v>1240</v>
      </c>
      <c r="M357" t="s">
        <v>53</v>
      </c>
      <c r="N357">
        <v>0</v>
      </c>
      <c r="O357">
        <v>0</v>
      </c>
      <c r="P357">
        <v>0</v>
      </c>
      <c r="Q357" s="4">
        <v>28.3</v>
      </c>
      <c r="R357" s="4">
        <v>3.5700000000000003E-2</v>
      </c>
      <c r="S357" s="4">
        <v>-0.57799999999999996</v>
      </c>
      <c r="T357" s="4">
        <v>0</v>
      </c>
      <c r="U357">
        <v>0</v>
      </c>
      <c r="V357">
        <v>0</v>
      </c>
      <c r="W357">
        <v>28.3</v>
      </c>
      <c r="X357">
        <v>3.5700000000000003E-2</v>
      </c>
      <c r="Y357">
        <v>-0.57799999999999996</v>
      </c>
      <c r="Z357" t="s">
        <v>54</v>
      </c>
      <c r="AA357" t="s">
        <v>55</v>
      </c>
      <c r="AB357">
        <v>20</v>
      </c>
      <c r="AC357" t="s">
        <v>56</v>
      </c>
      <c r="AD357" t="s">
        <v>57</v>
      </c>
      <c r="AE357" t="s">
        <v>71</v>
      </c>
      <c r="AF357" t="s">
        <v>47</v>
      </c>
      <c r="AG357" t="s">
        <v>115</v>
      </c>
      <c r="AH357" t="s">
        <v>53</v>
      </c>
      <c r="AI357" t="s">
        <v>116</v>
      </c>
      <c r="AJ357" t="s">
        <v>60</v>
      </c>
      <c r="AK357" t="s">
        <v>61</v>
      </c>
      <c r="AL357" t="s">
        <v>117</v>
      </c>
      <c r="AM357" t="s">
        <v>63</v>
      </c>
      <c r="AN357" s="2" t="s">
        <v>64</v>
      </c>
      <c r="AO357" t="s">
        <v>65</v>
      </c>
    </row>
    <row r="358" spans="1:41" ht="13.8" customHeight="1" x14ac:dyDescent="0.3">
      <c r="A358" t="s">
        <v>115</v>
      </c>
      <c r="B358" t="s">
        <v>45</v>
      </c>
      <c r="C358" t="s">
        <v>46</v>
      </c>
      <c r="D358" s="1">
        <v>43477.552407407406</v>
      </c>
      <c r="E358" t="s">
        <v>47</v>
      </c>
      <c r="F358" t="s">
        <v>48</v>
      </c>
      <c r="G358" t="s">
        <v>49</v>
      </c>
      <c r="H358" t="s">
        <v>50</v>
      </c>
      <c r="I358" t="s">
        <v>72</v>
      </c>
      <c r="J358" t="s">
        <v>52</v>
      </c>
      <c r="K358">
        <v>3.5</v>
      </c>
      <c r="L358">
        <v>1240</v>
      </c>
      <c r="M358" t="s">
        <v>53</v>
      </c>
      <c r="N358">
        <v>0</v>
      </c>
      <c r="O358">
        <v>0</v>
      </c>
      <c r="P358">
        <v>0</v>
      </c>
      <c r="Q358" s="4">
        <v>11.4</v>
      </c>
      <c r="R358" s="4">
        <v>1.54E-2</v>
      </c>
      <c r="S358" s="4">
        <v>-1.04</v>
      </c>
      <c r="T358" s="4">
        <v>0</v>
      </c>
      <c r="U358">
        <v>0</v>
      </c>
      <c r="V358">
        <v>0</v>
      </c>
      <c r="W358">
        <v>11.4</v>
      </c>
      <c r="X358">
        <v>1.54E-2</v>
      </c>
      <c r="Y358">
        <v>-1.04</v>
      </c>
      <c r="Z358" t="s">
        <v>54</v>
      </c>
      <c r="AA358" t="s">
        <v>55</v>
      </c>
      <c r="AB358">
        <v>20</v>
      </c>
      <c r="AC358" t="s">
        <v>56</v>
      </c>
      <c r="AD358" t="s">
        <v>57</v>
      </c>
      <c r="AE358" t="s">
        <v>73</v>
      </c>
      <c r="AF358" t="s">
        <v>47</v>
      </c>
      <c r="AG358" t="s">
        <v>115</v>
      </c>
      <c r="AH358" t="s">
        <v>53</v>
      </c>
      <c r="AI358" t="s">
        <v>116</v>
      </c>
      <c r="AJ358" t="s">
        <v>60</v>
      </c>
      <c r="AK358" t="s">
        <v>61</v>
      </c>
      <c r="AL358" t="s">
        <v>117</v>
      </c>
      <c r="AM358" t="s">
        <v>63</v>
      </c>
      <c r="AN358" s="2" t="s">
        <v>64</v>
      </c>
      <c r="AO358" t="s">
        <v>65</v>
      </c>
    </row>
    <row r="359" spans="1:41" ht="13.8" customHeight="1" x14ac:dyDescent="0.3">
      <c r="A359" t="s">
        <v>115</v>
      </c>
      <c r="B359" t="s">
        <v>45</v>
      </c>
      <c r="C359" t="s">
        <v>46</v>
      </c>
      <c r="D359" s="1">
        <v>43477.552361111113</v>
      </c>
      <c r="E359" t="s">
        <v>47</v>
      </c>
      <c r="F359" t="s">
        <v>48</v>
      </c>
      <c r="G359" t="s">
        <v>49</v>
      </c>
      <c r="H359" t="s">
        <v>50</v>
      </c>
      <c r="I359" t="s">
        <v>74</v>
      </c>
      <c r="J359" t="s">
        <v>52</v>
      </c>
      <c r="K359">
        <v>3.5</v>
      </c>
      <c r="L359">
        <v>1240</v>
      </c>
      <c r="M359" t="s">
        <v>53</v>
      </c>
      <c r="N359">
        <v>0</v>
      </c>
      <c r="O359">
        <v>0</v>
      </c>
      <c r="P359">
        <v>0</v>
      </c>
      <c r="Q359" s="4">
        <v>16.600000000000001</v>
      </c>
      <c r="R359" s="4">
        <v>2.6599999999999999E-2</v>
      </c>
      <c r="S359" s="4">
        <v>-0.42099999999999999</v>
      </c>
      <c r="T359" s="4">
        <v>0</v>
      </c>
      <c r="U359">
        <v>0</v>
      </c>
      <c r="V359">
        <v>0</v>
      </c>
      <c r="W359">
        <v>16.600000000000001</v>
      </c>
      <c r="X359">
        <v>2.6599999999999999E-2</v>
      </c>
      <c r="Y359">
        <v>-0.42099999999999999</v>
      </c>
      <c r="Z359" t="s">
        <v>54</v>
      </c>
      <c r="AA359" t="s">
        <v>55</v>
      </c>
      <c r="AB359">
        <v>20</v>
      </c>
      <c r="AC359" t="s">
        <v>56</v>
      </c>
      <c r="AD359" t="s">
        <v>57</v>
      </c>
      <c r="AE359" t="s">
        <v>75</v>
      </c>
      <c r="AF359" t="s">
        <v>47</v>
      </c>
      <c r="AG359" t="s">
        <v>115</v>
      </c>
      <c r="AH359" t="s">
        <v>53</v>
      </c>
      <c r="AI359" t="s">
        <v>116</v>
      </c>
      <c r="AJ359" t="s">
        <v>60</v>
      </c>
      <c r="AK359" t="s">
        <v>61</v>
      </c>
      <c r="AL359" t="s">
        <v>117</v>
      </c>
      <c r="AM359" t="s">
        <v>63</v>
      </c>
      <c r="AN359" s="2" t="s">
        <v>64</v>
      </c>
      <c r="AO359" t="s">
        <v>65</v>
      </c>
    </row>
    <row r="360" spans="1:41" ht="13.8" customHeight="1" x14ac:dyDescent="0.3">
      <c r="A360" t="s">
        <v>115</v>
      </c>
      <c r="B360" t="s">
        <v>45</v>
      </c>
      <c r="C360" t="s">
        <v>46</v>
      </c>
      <c r="D360" s="1">
        <v>43477.552361111113</v>
      </c>
      <c r="E360" t="s">
        <v>47</v>
      </c>
      <c r="F360" t="s">
        <v>48</v>
      </c>
      <c r="G360" t="s">
        <v>49</v>
      </c>
      <c r="H360" t="s">
        <v>50</v>
      </c>
      <c r="I360" t="s">
        <v>76</v>
      </c>
      <c r="J360" t="s">
        <v>52</v>
      </c>
      <c r="K360">
        <v>3.5</v>
      </c>
      <c r="L360">
        <v>1240</v>
      </c>
      <c r="M360" t="s">
        <v>53</v>
      </c>
      <c r="N360">
        <v>0</v>
      </c>
      <c r="O360">
        <v>0</v>
      </c>
      <c r="P360">
        <v>0</v>
      </c>
      <c r="Q360" s="4">
        <v>17.8</v>
      </c>
      <c r="R360" s="4">
        <v>2.1399999999999999E-2</v>
      </c>
      <c r="S360" s="4">
        <v>-9.4700000000000006E-2</v>
      </c>
      <c r="T360" s="4">
        <v>0</v>
      </c>
      <c r="U360">
        <v>0</v>
      </c>
      <c r="V360">
        <v>0</v>
      </c>
      <c r="W360">
        <v>17.8</v>
      </c>
      <c r="X360">
        <v>2.1399999999999999E-2</v>
      </c>
      <c r="Y360">
        <v>-9.4700000000000006E-2</v>
      </c>
      <c r="Z360" t="s">
        <v>54</v>
      </c>
      <c r="AA360" t="s">
        <v>55</v>
      </c>
      <c r="AB360">
        <v>20</v>
      </c>
      <c r="AC360" t="s">
        <v>56</v>
      </c>
      <c r="AD360" t="s">
        <v>57</v>
      </c>
      <c r="AE360" t="s">
        <v>77</v>
      </c>
      <c r="AF360" t="s">
        <v>47</v>
      </c>
      <c r="AG360" t="s">
        <v>115</v>
      </c>
      <c r="AH360" t="s">
        <v>53</v>
      </c>
      <c r="AI360" t="s">
        <v>116</v>
      </c>
      <c r="AJ360" t="s">
        <v>60</v>
      </c>
      <c r="AK360" t="s">
        <v>61</v>
      </c>
      <c r="AL360" t="s">
        <v>117</v>
      </c>
      <c r="AM360" t="s">
        <v>63</v>
      </c>
      <c r="AN360" s="2" t="s">
        <v>64</v>
      </c>
      <c r="AO360" t="s">
        <v>65</v>
      </c>
    </row>
    <row r="361" spans="1:41" ht="13.8" customHeight="1" x14ac:dyDescent="0.3">
      <c r="A361" t="s">
        <v>115</v>
      </c>
      <c r="B361" t="s">
        <v>45</v>
      </c>
      <c r="C361" t="s">
        <v>46</v>
      </c>
      <c r="D361" s="1">
        <v>43477.552407407406</v>
      </c>
      <c r="E361" t="s">
        <v>47</v>
      </c>
      <c r="F361" t="s">
        <v>48</v>
      </c>
      <c r="G361" t="s">
        <v>49</v>
      </c>
      <c r="H361" t="s">
        <v>50</v>
      </c>
      <c r="I361" t="s">
        <v>78</v>
      </c>
      <c r="J361" t="s">
        <v>52</v>
      </c>
      <c r="K361">
        <v>3.5</v>
      </c>
      <c r="L361">
        <v>1240</v>
      </c>
      <c r="M361" t="s">
        <v>53</v>
      </c>
      <c r="N361">
        <v>0</v>
      </c>
      <c r="O361">
        <v>0</v>
      </c>
      <c r="P361">
        <v>0</v>
      </c>
      <c r="Q361" s="4">
        <v>37.4</v>
      </c>
      <c r="R361" s="4">
        <v>3.1099999999999999E-2</v>
      </c>
      <c r="S361" s="4">
        <v>-0.20499999999999999</v>
      </c>
      <c r="T361" s="4">
        <v>0</v>
      </c>
      <c r="U361">
        <v>0</v>
      </c>
      <c r="V361">
        <v>0</v>
      </c>
      <c r="W361">
        <v>37.4</v>
      </c>
      <c r="X361">
        <v>3.1099999999999999E-2</v>
      </c>
      <c r="Y361">
        <v>-0.20499999999999999</v>
      </c>
      <c r="Z361" t="s">
        <v>54</v>
      </c>
      <c r="AA361" t="s">
        <v>55</v>
      </c>
      <c r="AB361">
        <v>20</v>
      </c>
      <c r="AC361" t="s">
        <v>56</v>
      </c>
      <c r="AD361" t="s">
        <v>57</v>
      </c>
      <c r="AE361" t="s">
        <v>79</v>
      </c>
      <c r="AF361" t="s">
        <v>47</v>
      </c>
      <c r="AG361" t="s">
        <v>115</v>
      </c>
      <c r="AH361" t="s">
        <v>53</v>
      </c>
      <c r="AI361" t="s">
        <v>116</v>
      </c>
      <c r="AJ361" t="s">
        <v>60</v>
      </c>
      <c r="AK361" t="s">
        <v>61</v>
      </c>
      <c r="AL361" t="s">
        <v>117</v>
      </c>
      <c r="AM361" t="s">
        <v>63</v>
      </c>
      <c r="AN361" s="2" t="s">
        <v>64</v>
      </c>
      <c r="AO361" t="s">
        <v>65</v>
      </c>
    </row>
    <row r="362" spans="1:41" ht="13.8" customHeight="1" x14ac:dyDescent="0.3">
      <c r="A362" t="s">
        <v>115</v>
      </c>
      <c r="B362" t="s">
        <v>45</v>
      </c>
      <c r="C362" t="s">
        <v>46</v>
      </c>
      <c r="D362" s="1">
        <v>43477.552361111113</v>
      </c>
      <c r="E362" t="s">
        <v>47</v>
      </c>
      <c r="F362" t="s">
        <v>48</v>
      </c>
      <c r="G362" t="s">
        <v>49</v>
      </c>
      <c r="H362" t="s">
        <v>50</v>
      </c>
      <c r="I362" t="s">
        <v>80</v>
      </c>
      <c r="J362" t="s">
        <v>52</v>
      </c>
      <c r="K362">
        <v>3.5</v>
      </c>
      <c r="L362">
        <v>1240</v>
      </c>
      <c r="M362" t="s">
        <v>53</v>
      </c>
      <c r="N362">
        <v>0</v>
      </c>
      <c r="O362">
        <v>0</v>
      </c>
      <c r="P362">
        <v>0</v>
      </c>
      <c r="Q362" s="4">
        <v>39.9</v>
      </c>
      <c r="R362" s="4">
        <v>4.4900000000000002E-2</v>
      </c>
      <c r="S362" s="4">
        <v>-0.28000000000000003</v>
      </c>
      <c r="T362" s="4">
        <v>0</v>
      </c>
      <c r="U362">
        <v>0</v>
      </c>
      <c r="V362">
        <v>0</v>
      </c>
      <c r="W362">
        <v>39.9</v>
      </c>
      <c r="X362">
        <v>4.4900000000000002E-2</v>
      </c>
      <c r="Y362">
        <v>-0.28000000000000003</v>
      </c>
      <c r="Z362" t="s">
        <v>54</v>
      </c>
      <c r="AA362" t="s">
        <v>55</v>
      </c>
      <c r="AB362">
        <v>20</v>
      </c>
      <c r="AC362" t="s">
        <v>56</v>
      </c>
      <c r="AD362" t="s">
        <v>57</v>
      </c>
      <c r="AE362" t="s">
        <v>81</v>
      </c>
      <c r="AF362" t="s">
        <v>47</v>
      </c>
      <c r="AG362" t="s">
        <v>115</v>
      </c>
      <c r="AH362" t="s">
        <v>53</v>
      </c>
      <c r="AI362" t="s">
        <v>116</v>
      </c>
      <c r="AJ362" t="s">
        <v>60</v>
      </c>
      <c r="AK362" t="s">
        <v>61</v>
      </c>
      <c r="AL362" t="s">
        <v>117</v>
      </c>
      <c r="AM362" t="s">
        <v>63</v>
      </c>
      <c r="AN362" s="2" t="s">
        <v>64</v>
      </c>
      <c r="AO362" t="s">
        <v>65</v>
      </c>
    </row>
    <row r="363" spans="1:41" ht="13.8" customHeight="1" x14ac:dyDescent="0.3">
      <c r="A363" t="s">
        <v>115</v>
      </c>
      <c r="B363" t="s">
        <v>45</v>
      </c>
      <c r="C363" t="s">
        <v>46</v>
      </c>
      <c r="D363" s="1">
        <v>43477.552361111113</v>
      </c>
      <c r="E363" t="s">
        <v>47</v>
      </c>
      <c r="F363" t="s">
        <v>48</v>
      </c>
      <c r="G363" t="s">
        <v>49</v>
      </c>
      <c r="H363" t="s">
        <v>50</v>
      </c>
      <c r="I363" t="s">
        <v>82</v>
      </c>
      <c r="J363" t="s">
        <v>52</v>
      </c>
      <c r="K363">
        <v>3.5</v>
      </c>
      <c r="L363">
        <v>1240</v>
      </c>
      <c r="M363" t="s">
        <v>53</v>
      </c>
      <c r="N363">
        <v>0</v>
      </c>
      <c r="O363">
        <v>0</v>
      </c>
      <c r="P363">
        <v>0</v>
      </c>
      <c r="Q363" s="4">
        <v>55.2</v>
      </c>
      <c r="R363" s="4">
        <v>4.7100000000000003E-2</v>
      </c>
      <c r="S363" s="4">
        <v>-0.26900000000000002</v>
      </c>
      <c r="T363" s="4">
        <v>0</v>
      </c>
      <c r="U363">
        <v>0</v>
      </c>
      <c r="V363">
        <v>0</v>
      </c>
      <c r="W363">
        <v>55.2</v>
      </c>
      <c r="X363">
        <v>4.7100000000000003E-2</v>
      </c>
      <c r="Y363">
        <v>-0.26900000000000002</v>
      </c>
      <c r="Z363" t="s">
        <v>54</v>
      </c>
      <c r="AA363" t="s">
        <v>55</v>
      </c>
      <c r="AB363">
        <v>20</v>
      </c>
      <c r="AC363" t="s">
        <v>56</v>
      </c>
      <c r="AD363" t="s">
        <v>57</v>
      </c>
      <c r="AE363" t="s">
        <v>83</v>
      </c>
      <c r="AF363" t="s">
        <v>47</v>
      </c>
      <c r="AG363" t="s">
        <v>115</v>
      </c>
      <c r="AH363" t="s">
        <v>53</v>
      </c>
      <c r="AI363" t="s">
        <v>116</v>
      </c>
      <c r="AJ363" t="s">
        <v>60</v>
      </c>
      <c r="AK363" t="s">
        <v>61</v>
      </c>
      <c r="AL363" t="s">
        <v>117</v>
      </c>
      <c r="AM363" t="s">
        <v>63</v>
      </c>
      <c r="AN363" s="2" t="s">
        <v>64</v>
      </c>
      <c r="AO363" t="s">
        <v>65</v>
      </c>
    </row>
    <row r="364" spans="1:41" ht="13.8" customHeight="1" x14ac:dyDescent="0.3">
      <c r="A364" t="s">
        <v>115</v>
      </c>
      <c r="B364" t="s">
        <v>45</v>
      </c>
      <c r="C364" t="s">
        <v>46</v>
      </c>
      <c r="D364" s="1">
        <v>43477.552361111113</v>
      </c>
      <c r="E364" t="s">
        <v>47</v>
      </c>
      <c r="F364" t="s">
        <v>48</v>
      </c>
      <c r="G364" t="s">
        <v>49</v>
      </c>
      <c r="H364" t="s">
        <v>50</v>
      </c>
      <c r="I364" t="s">
        <v>84</v>
      </c>
      <c r="J364" t="s">
        <v>52</v>
      </c>
      <c r="K364">
        <v>3.5</v>
      </c>
      <c r="L364">
        <v>1240</v>
      </c>
      <c r="M364" t="s">
        <v>53</v>
      </c>
      <c r="N364">
        <v>0</v>
      </c>
      <c r="O364">
        <v>0</v>
      </c>
      <c r="P364">
        <v>0</v>
      </c>
      <c r="Q364" s="4">
        <v>69.400000000000006</v>
      </c>
      <c r="R364" s="4">
        <v>7.0900000000000005E-2</v>
      </c>
      <c r="S364" s="4">
        <v>-0.253</v>
      </c>
      <c r="T364" s="4">
        <v>0</v>
      </c>
      <c r="U364">
        <v>0</v>
      </c>
      <c r="V364">
        <v>0</v>
      </c>
      <c r="W364">
        <v>69.400000000000006</v>
      </c>
      <c r="X364">
        <v>7.0900000000000005E-2</v>
      </c>
      <c r="Y364">
        <v>-0.253</v>
      </c>
      <c r="Z364" t="s">
        <v>54</v>
      </c>
      <c r="AA364" t="s">
        <v>55</v>
      </c>
      <c r="AB364">
        <v>20</v>
      </c>
      <c r="AC364" t="s">
        <v>56</v>
      </c>
      <c r="AD364" t="s">
        <v>57</v>
      </c>
      <c r="AE364" t="s">
        <v>85</v>
      </c>
      <c r="AF364" t="s">
        <v>47</v>
      </c>
      <c r="AG364" t="s">
        <v>115</v>
      </c>
      <c r="AH364" t="s">
        <v>53</v>
      </c>
      <c r="AI364" t="s">
        <v>116</v>
      </c>
      <c r="AJ364" t="s">
        <v>60</v>
      </c>
      <c r="AK364" t="s">
        <v>61</v>
      </c>
      <c r="AL364" t="s">
        <v>117</v>
      </c>
      <c r="AM364" t="s">
        <v>63</v>
      </c>
      <c r="AN364" s="2" t="s">
        <v>64</v>
      </c>
      <c r="AO364" t="s">
        <v>65</v>
      </c>
    </row>
    <row r="365" spans="1:41" ht="13.8" customHeight="1" x14ac:dyDescent="0.3">
      <c r="A365" t="s">
        <v>115</v>
      </c>
      <c r="B365" t="s">
        <v>45</v>
      </c>
      <c r="C365" t="s">
        <v>46</v>
      </c>
      <c r="D365" s="1">
        <v>43477.552361111113</v>
      </c>
      <c r="E365" t="s">
        <v>47</v>
      </c>
      <c r="F365" t="s">
        <v>48</v>
      </c>
      <c r="G365" t="s">
        <v>49</v>
      </c>
      <c r="H365" t="s">
        <v>50</v>
      </c>
      <c r="I365" t="s">
        <v>86</v>
      </c>
      <c r="J365" t="s">
        <v>52</v>
      </c>
      <c r="K365">
        <v>3.5</v>
      </c>
      <c r="L365">
        <v>1240</v>
      </c>
      <c r="M365" t="s">
        <v>53</v>
      </c>
      <c r="N365">
        <v>0</v>
      </c>
      <c r="O365">
        <v>0</v>
      </c>
      <c r="P365">
        <v>0</v>
      </c>
      <c r="Q365" s="4">
        <v>42.9</v>
      </c>
      <c r="R365" s="4">
        <v>4.6300000000000001E-2</v>
      </c>
      <c r="S365" s="4">
        <v>-0.36399999999999999</v>
      </c>
      <c r="T365" s="4">
        <v>0</v>
      </c>
      <c r="U365">
        <v>0</v>
      </c>
      <c r="V365">
        <v>0</v>
      </c>
      <c r="W365">
        <v>42.9</v>
      </c>
      <c r="X365">
        <v>4.6300000000000001E-2</v>
      </c>
      <c r="Y365">
        <v>-0.36399999999999999</v>
      </c>
      <c r="Z365" t="s">
        <v>54</v>
      </c>
      <c r="AA365" t="s">
        <v>55</v>
      </c>
      <c r="AB365">
        <v>20</v>
      </c>
      <c r="AC365" t="s">
        <v>56</v>
      </c>
      <c r="AD365" t="s">
        <v>57</v>
      </c>
      <c r="AE365" t="s">
        <v>87</v>
      </c>
      <c r="AF365" t="s">
        <v>47</v>
      </c>
      <c r="AG365" t="s">
        <v>115</v>
      </c>
      <c r="AH365" t="s">
        <v>53</v>
      </c>
      <c r="AI365" t="s">
        <v>116</v>
      </c>
      <c r="AJ365" t="s">
        <v>60</v>
      </c>
      <c r="AK365" t="s">
        <v>61</v>
      </c>
      <c r="AL365" t="s">
        <v>117</v>
      </c>
      <c r="AM365" t="s">
        <v>63</v>
      </c>
      <c r="AN365" s="2" t="s">
        <v>64</v>
      </c>
      <c r="AO365" t="s">
        <v>65</v>
      </c>
    </row>
    <row r="366" spans="1:41" ht="13.8" customHeight="1" x14ac:dyDescent="0.3">
      <c r="A366" t="s">
        <v>115</v>
      </c>
      <c r="B366" t="s">
        <v>45</v>
      </c>
      <c r="C366" t="s">
        <v>46</v>
      </c>
      <c r="D366" s="1">
        <v>43477.552361111113</v>
      </c>
      <c r="E366" t="s">
        <v>47</v>
      </c>
      <c r="F366" t="s">
        <v>48</v>
      </c>
      <c r="G366" t="s">
        <v>49</v>
      </c>
      <c r="H366" t="s">
        <v>50</v>
      </c>
      <c r="I366" t="s">
        <v>88</v>
      </c>
      <c r="J366" t="s">
        <v>52</v>
      </c>
      <c r="K366">
        <v>3.5</v>
      </c>
      <c r="L366">
        <v>1240</v>
      </c>
      <c r="M366" t="s">
        <v>53</v>
      </c>
      <c r="N366">
        <v>0</v>
      </c>
      <c r="O366">
        <v>0</v>
      </c>
      <c r="P366">
        <v>0</v>
      </c>
      <c r="Q366" s="4">
        <v>67.599999999999994</v>
      </c>
      <c r="R366" s="4">
        <v>4.3400000000000001E-2</v>
      </c>
      <c r="S366" s="4">
        <v>-0.23699999999999999</v>
      </c>
      <c r="T366" s="4">
        <v>0</v>
      </c>
      <c r="U366">
        <v>0</v>
      </c>
      <c r="V366">
        <v>0</v>
      </c>
      <c r="W366">
        <v>67.599999999999994</v>
      </c>
      <c r="X366">
        <v>4.3400000000000001E-2</v>
      </c>
      <c r="Y366">
        <v>-0.23699999999999999</v>
      </c>
      <c r="Z366" t="s">
        <v>54</v>
      </c>
      <c r="AA366" t="s">
        <v>55</v>
      </c>
      <c r="AB366">
        <v>20</v>
      </c>
      <c r="AC366" t="s">
        <v>56</v>
      </c>
      <c r="AD366" t="s">
        <v>57</v>
      </c>
      <c r="AE366" t="s">
        <v>89</v>
      </c>
      <c r="AF366" t="s">
        <v>47</v>
      </c>
      <c r="AG366" t="s">
        <v>115</v>
      </c>
      <c r="AH366" t="s">
        <v>53</v>
      </c>
      <c r="AI366" t="s">
        <v>116</v>
      </c>
      <c r="AJ366" t="s">
        <v>60</v>
      </c>
      <c r="AK366" t="s">
        <v>61</v>
      </c>
      <c r="AL366" t="s">
        <v>117</v>
      </c>
      <c r="AM366" t="s">
        <v>63</v>
      </c>
      <c r="AN366" s="2" t="s">
        <v>64</v>
      </c>
      <c r="AO366" t="s">
        <v>65</v>
      </c>
    </row>
    <row r="367" spans="1:41" ht="13.8" customHeight="1" x14ac:dyDescent="0.3">
      <c r="A367" t="s">
        <v>115</v>
      </c>
      <c r="B367" t="s">
        <v>45</v>
      </c>
      <c r="C367" t="s">
        <v>46</v>
      </c>
      <c r="D367" s="1">
        <v>43477.552407407406</v>
      </c>
      <c r="E367" t="s">
        <v>47</v>
      </c>
      <c r="F367" t="s">
        <v>48</v>
      </c>
      <c r="G367" t="s">
        <v>49</v>
      </c>
      <c r="H367" t="s">
        <v>50</v>
      </c>
      <c r="I367" t="s">
        <v>90</v>
      </c>
      <c r="J367" t="s">
        <v>52</v>
      </c>
      <c r="K367">
        <v>3.5</v>
      </c>
      <c r="L367">
        <v>1240</v>
      </c>
      <c r="M367" t="s">
        <v>53</v>
      </c>
      <c r="N367">
        <v>0</v>
      </c>
      <c r="O367">
        <v>0</v>
      </c>
      <c r="P367">
        <v>0</v>
      </c>
      <c r="Q367" s="4">
        <v>93.8</v>
      </c>
      <c r="R367" s="4">
        <v>5.57E-2</v>
      </c>
      <c r="S367" s="4">
        <v>-0.23</v>
      </c>
      <c r="T367" s="4">
        <v>0</v>
      </c>
      <c r="U367">
        <v>0</v>
      </c>
      <c r="V367">
        <v>0</v>
      </c>
      <c r="W367">
        <v>93.8</v>
      </c>
      <c r="X367">
        <v>5.57E-2</v>
      </c>
      <c r="Y367">
        <v>-0.23</v>
      </c>
      <c r="Z367" t="s">
        <v>54</v>
      </c>
      <c r="AA367" t="s">
        <v>55</v>
      </c>
      <c r="AB367">
        <v>20</v>
      </c>
      <c r="AC367" t="s">
        <v>56</v>
      </c>
      <c r="AD367" t="s">
        <v>57</v>
      </c>
      <c r="AE367" t="s">
        <v>91</v>
      </c>
      <c r="AF367" t="s">
        <v>47</v>
      </c>
      <c r="AG367" t="s">
        <v>115</v>
      </c>
      <c r="AH367" t="s">
        <v>53</v>
      </c>
      <c r="AI367" t="s">
        <v>116</v>
      </c>
      <c r="AJ367" t="s">
        <v>60</v>
      </c>
      <c r="AK367" t="s">
        <v>61</v>
      </c>
      <c r="AL367" t="s">
        <v>117</v>
      </c>
      <c r="AM367" t="s">
        <v>63</v>
      </c>
      <c r="AN367" s="2" t="s">
        <v>64</v>
      </c>
      <c r="AO367" t="s">
        <v>65</v>
      </c>
    </row>
    <row r="368" spans="1:41" ht="13.8" customHeight="1" x14ac:dyDescent="0.3">
      <c r="A368" t="s">
        <v>115</v>
      </c>
      <c r="B368" t="s">
        <v>45</v>
      </c>
      <c r="C368" t="s">
        <v>46</v>
      </c>
      <c r="D368" s="1">
        <v>43477.552407407406</v>
      </c>
      <c r="E368" t="s">
        <v>47</v>
      </c>
      <c r="F368" t="s">
        <v>48</v>
      </c>
      <c r="G368" t="s">
        <v>49</v>
      </c>
      <c r="H368" t="s">
        <v>50</v>
      </c>
      <c r="I368" t="s">
        <v>92</v>
      </c>
      <c r="J368" t="s">
        <v>52</v>
      </c>
      <c r="K368">
        <v>3.5</v>
      </c>
      <c r="L368">
        <v>1240</v>
      </c>
      <c r="M368" t="s">
        <v>53</v>
      </c>
      <c r="N368">
        <v>0</v>
      </c>
      <c r="O368">
        <v>0</v>
      </c>
      <c r="P368">
        <v>0</v>
      </c>
      <c r="Q368" s="4">
        <v>119</v>
      </c>
      <c r="R368" s="4">
        <v>4.5999999999999999E-2</v>
      </c>
      <c r="S368" s="4">
        <v>-2.1899999999999999E-2</v>
      </c>
      <c r="T368" s="4">
        <v>0</v>
      </c>
      <c r="U368">
        <v>0</v>
      </c>
      <c r="V368">
        <v>0</v>
      </c>
      <c r="W368">
        <v>119</v>
      </c>
      <c r="X368">
        <v>4.5999999999999999E-2</v>
      </c>
      <c r="Y368">
        <v>-2.1899999999999999E-2</v>
      </c>
      <c r="Z368" t="s">
        <v>54</v>
      </c>
      <c r="AA368" t="s">
        <v>55</v>
      </c>
      <c r="AB368">
        <v>20</v>
      </c>
      <c r="AC368" t="s">
        <v>56</v>
      </c>
      <c r="AD368" t="s">
        <v>57</v>
      </c>
      <c r="AE368" t="s">
        <v>93</v>
      </c>
      <c r="AF368" t="s">
        <v>47</v>
      </c>
      <c r="AG368" t="s">
        <v>115</v>
      </c>
      <c r="AH368" t="s">
        <v>53</v>
      </c>
      <c r="AI368" t="s">
        <v>116</v>
      </c>
      <c r="AJ368" t="s">
        <v>60</v>
      </c>
      <c r="AK368" t="s">
        <v>61</v>
      </c>
      <c r="AL368" t="s">
        <v>117</v>
      </c>
      <c r="AM368" t="s">
        <v>63</v>
      </c>
      <c r="AN368" s="2" t="s">
        <v>64</v>
      </c>
      <c r="AO368" t="s">
        <v>65</v>
      </c>
    </row>
    <row r="369" spans="1:41" ht="13.8" customHeight="1" x14ac:dyDescent="0.3">
      <c r="A369" t="s">
        <v>115</v>
      </c>
      <c r="B369" t="s">
        <v>45</v>
      </c>
      <c r="C369" t="s">
        <v>46</v>
      </c>
      <c r="D369" s="1">
        <v>43477.552407407406</v>
      </c>
      <c r="E369" t="s">
        <v>47</v>
      </c>
      <c r="F369" t="s">
        <v>48</v>
      </c>
      <c r="G369" t="s">
        <v>49</v>
      </c>
      <c r="H369" t="s">
        <v>50</v>
      </c>
      <c r="I369" t="s">
        <v>94</v>
      </c>
      <c r="J369" t="s">
        <v>52</v>
      </c>
      <c r="K369">
        <v>3.5</v>
      </c>
      <c r="L369">
        <v>1240</v>
      </c>
      <c r="M369" t="s">
        <v>53</v>
      </c>
      <c r="N369">
        <v>0</v>
      </c>
      <c r="O369">
        <v>0</v>
      </c>
      <c r="P369">
        <v>0</v>
      </c>
      <c r="Q369" s="4">
        <v>20.399999999999999</v>
      </c>
      <c r="R369" s="4">
        <v>1.9400000000000001E-2</v>
      </c>
      <c r="S369" s="4">
        <v>-0.80800000000000005</v>
      </c>
      <c r="T369" s="4">
        <v>0</v>
      </c>
      <c r="U369">
        <v>0</v>
      </c>
      <c r="V369">
        <v>0</v>
      </c>
      <c r="W369">
        <v>20.399999999999999</v>
      </c>
      <c r="X369">
        <v>1.9400000000000001E-2</v>
      </c>
      <c r="Y369">
        <v>-0.80800000000000005</v>
      </c>
      <c r="Z369" t="s">
        <v>54</v>
      </c>
      <c r="AA369" t="s">
        <v>55</v>
      </c>
      <c r="AB369">
        <v>20</v>
      </c>
      <c r="AC369" t="s">
        <v>56</v>
      </c>
      <c r="AD369" t="s">
        <v>57</v>
      </c>
      <c r="AE369" t="s">
        <v>95</v>
      </c>
      <c r="AF369" t="s">
        <v>47</v>
      </c>
      <c r="AG369" t="s">
        <v>115</v>
      </c>
      <c r="AH369" t="s">
        <v>53</v>
      </c>
      <c r="AI369" t="s">
        <v>116</v>
      </c>
      <c r="AJ369" t="s">
        <v>60</v>
      </c>
      <c r="AK369" t="s">
        <v>61</v>
      </c>
      <c r="AL369" t="s">
        <v>117</v>
      </c>
      <c r="AM369" t="s">
        <v>63</v>
      </c>
      <c r="AN369" s="2" t="s">
        <v>64</v>
      </c>
      <c r="AO369" t="s">
        <v>65</v>
      </c>
    </row>
    <row r="370" spans="1:41" ht="13.8" customHeight="1" x14ac:dyDescent="0.3">
      <c r="A370" t="s">
        <v>115</v>
      </c>
      <c r="B370" t="s">
        <v>45</v>
      </c>
      <c r="C370" t="s">
        <v>46</v>
      </c>
      <c r="D370" s="1">
        <v>43477.552407407406</v>
      </c>
      <c r="E370" t="s">
        <v>47</v>
      </c>
      <c r="F370" t="s">
        <v>96</v>
      </c>
      <c r="G370" t="s">
        <v>49</v>
      </c>
      <c r="H370" t="s">
        <v>50</v>
      </c>
      <c r="I370" t="s">
        <v>51</v>
      </c>
      <c r="J370" t="s">
        <v>52</v>
      </c>
      <c r="K370">
        <v>1</v>
      </c>
      <c r="L370">
        <v>999</v>
      </c>
      <c r="M370" t="s">
        <v>53</v>
      </c>
      <c r="N370">
        <v>0</v>
      </c>
      <c r="O370">
        <v>0</v>
      </c>
      <c r="P370">
        <v>0</v>
      </c>
      <c r="Q370" s="4">
        <v>14.7</v>
      </c>
      <c r="R370" s="4">
        <v>0</v>
      </c>
      <c r="S370" s="4">
        <v>-0.745</v>
      </c>
      <c r="T370" s="4">
        <v>0</v>
      </c>
      <c r="U370">
        <v>0</v>
      </c>
      <c r="V370">
        <v>0</v>
      </c>
      <c r="W370">
        <v>14.7</v>
      </c>
      <c r="X370">
        <v>0</v>
      </c>
      <c r="Y370">
        <v>-0.745</v>
      </c>
      <c r="Z370" t="s">
        <v>54</v>
      </c>
      <c r="AA370" t="s">
        <v>55</v>
      </c>
      <c r="AB370">
        <v>20</v>
      </c>
      <c r="AC370" t="s">
        <v>97</v>
      </c>
      <c r="AD370" t="s">
        <v>57</v>
      </c>
      <c r="AE370" t="s">
        <v>58</v>
      </c>
      <c r="AF370" t="s">
        <v>47</v>
      </c>
      <c r="AG370" t="s">
        <v>115</v>
      </c>
      <c r="AH370" t="s">
        <v>53</v>
      </c>
      <c r="AI370" t="s">
        <v>116</v>
      </c>
      <c r="AJ370" t="s">
        <v>60</v>
      </c>
      <c r="AK370" t="s">
        <v>61</v>
      </c>
      <c r="AL370" t="s">
        <v>117</v>
      </c>
      <c r="AM370" t="s">
        <v>63</v>
      </c>
      <c r="AN370" s="2" t="s">
        <v>64</v>
      </c>
      <c r="AO370" t="s">
        <v>65</v>
      </c>
    </row>
    <row r="371" spans="1:41" ht="13.8" customHeight="1" x14ac:dyDescent="0.3">
      <c r="A371" t="s">
        <v>115</v>
      </c>
      <c r="B371" t="s">
        <v>45</v>
      </c>
      <c r="C371" t="s">
        <v>46</v>
      </c>
      <c r="D371" s="1">
        <v>43477.552407407406</v>
      </c>
      <c r="E371" t="s">
        <v>47</v>
      </c>
      <c r="F371" t="s">
        <v>96</v>
      </c>
      <c r="G371" t="s">
        <v>49</v>
      </c>
      <c r="H371" t="s">
        <v>50</v>
      </c>
      <c r="I371" t="s">
        <v>66</v>
      </c>
      <c r="J371" t="s">
        <v>52</v>
      </c>
      <c r="K371">
        <v>1</v>
      </c>
      <c r="L371">
        <v>1070</v>
      </c>
      <c r="M371" t="s">
        <v>53</v>
      </c>
      <c r="N371">
        <v>0</v>
      </c>
      <c r="O371">
        <v>0</v>
      </c>
      <c r="P371">
        <v>0</v>
      </c>
      <c r="Q371" s="4">
        <v>23.7</v>
      </c>
      <c r="R371" s="4">
        <v>0.04</v>
      </c>
      <c r="S371" s="4">
        <v>-0.58799999999999997</v>
      </c>
      <c r="T371" s="4">
        <v>0</v>
      </c>
      <c r="U371">
        <v>0</v>
      </c>
      <c r="V371">
        <v>0</v>
      </c>
      <c r="W371">
        <v>23.7</v>
      </c>
      <c r="X371">
        <v>0.04</v>
      </c>
      <c r="Y371">
        <v>-0.58799999999999997</v>
      </c>
      <c r="Z371" t="s">
        <v>54</v>
      </c>
      <c r="AA371" t="s">
        <v>55</v>
      </c>
      <c r="AB371">
        <v>20</v>
      </c>
      <c r="AC371" t="s">
        <v>97</v>
      </c>
      <c r="AD371" t="s">
        <v>57</v>
      </c>
      <c r="AE371" t="s">
        <v>67</v>
      </c>
      <c r="AF371" t="s">
        <v>47</v>
      </c>
      <c r="AG371" t="s">
        <v>115</v>
      </c>
      <c r="AH371" t="s">
        <v>53</v>
      </c>
      <c r="AI371" t="s">
        <v>116</v>
      </c>
      <c r="AJ371" t="s">
        <v>60</v>
      </c>
      <c r="AK371" t="s">
        <v>61</v>
      </c>
      <c r="AL371" t="s">
        <v>117</v>
      </c>
      <c r="AM371" t="s">
        <v>63</v>
      </c>
      <c r="AN371" s="2" t="s">
        <v>64</v>
      </c>
      <c r="AO371" t="s">
        <v>65</v>
      </c>
    </row>
    <row r="372" spans="1:41" ht="13.8" customHeight="1" x14ac:dyDescent="0.3">
      <c r="A372" t="s">
        <v>115</v>
      </c>
      <c r="B372" t="s">
        <v>45</v>
      </c>
      <c r="C372" t="s">
        <v>46</v>
      </c>
      <c r="D372" s="1">
        <v>43477.552407407406</v>
      </c>
      <c r="E372" t="s">
        <v>47</v>
      </c>
      <c r="F372" t="s">
        <v>96</v>
      </c>
      <c r="G372" t="s">
        <v>49</v>
      </c>
      <c r="H372" t="s">
        <v>50</v>
      </c>
      <c r="I372" t="s">
        <v>68</v>
      </c>
      <c r="J372" t="s">
        <v>52</v>
      </c>
      <c r="K372">
        <v>1</v>
      </c>
      <c r="L372">
        <v>999</v>
      </c>
      <c r="M372" t="s">
        <v>53</v>
      </c>
      <c r="N372">
        <v>0</v>
      </c>
      <c r="O372">
        <v>0</v>
      </c>
      <c r="P372">
        <v>0</v>
      </c>
      <c r="Q372" s="4">
        <v>9.52</v>
      </c>
      <c r="R372" s="4">
        <v>8.0000000000000002E-3</v>
      </c>
      <c r="S372" s="4">
        <v>-0.57499999999999996</v>
      </c>
      <c r="T372" s="4">
        <v>0</v>
      </c>
      <c r="U372">
        <v>0</v>
      </c>
      <c r="V372">
        <v>0</v>
      </c>
      <c r="W372">
        <v>9.52</v>
      </c>
      <c r="X372">
        <v>8.0000000000000002E-3</v>
      </c>
      <c r="Y372">
        <v>-0.57499999999999996</v>
      </c>
      <c r="Z372" t="s">
        <v>54</v>
      </c>
      <c r="AA372" t="s">
        <v>55</v>
      </c>
      <c r="AB372">
        <v>20</v>
      </c>
      <c r="AC372" t="s">
        <v>97</v>
      </c>
      <c r="AD372" t="s">
        <v>57</v>
      </c>
      <c r="AE372" t="s">
        <v>69</v>
      </c>
      <c r="AF372" t="s">
        <v>47</v>
      </c>
      <c r="AG372" t="s">
        <v>115</v>
      </c>
      <c r="AH372" t="s">
        <v>53</v>
      </c>
      <c r="AI372" t="s">
        <v>116</v>
      </c>
      <c r="AJ372" t="s">
        <v>60</v>
      </c>
      <c r="AK372" t="s">
        <v>61</v>
      </c>
      <c r="AL372" t="s">
        <v>117</v>
      </c>
      <c r="AM372" t="s">
        <v>63</v>
      </c>
      <c r="AN372" s="2" t="s">
        <v>64</v>
      </c>
      <c r="AO372" t="s">
        <v>65</v>
      </c>
    </row>
    <row r="373" spans="1:41" ht="13.8" customHeight="1" x14ac:dyDescent="0.3">
      <c r="A373" t="s">
        <v>115</v>
      </c>
      <c r="B373" t="s">
        <v>45</v>
      </c>
      <c r="C373" t="s">
        <v>46</v>
      </c>
      <c r="D373" s="1">
        <v>43477.552407407406</v>
      </c>
      <c r="E373" t="s">
        <v>47</v>
      </c>
      <c r="F373" t="s">
        <v>96</v>
      </c>
      <c r="G373" t="s">
        <v>49</v>
      </c>
      <c r="H373" t="s">
        <v>50</v>
      </c>
      <c r="I373" t="s">
        <v>70</v>
      </c>
      <c r="J373" t="s">
        <v>52</v>
      </c>
      <c r="K373">
        <v>1</v>
      </c>
      <c r="L373">
        <v>999</v>
      </c>
      <c r="M373" t="s">
        <v>53</v>
      </c>
      <c r="N373">
        <v>0</v>
      </c>
      <c r="O373">
        <v>0</v>
      </c>
      <c r="P373">
        <v>0</v>
      </c>
      <c r="Q373" s="4">
        <v>27.1</v>
      </c>
      <c r="R373" s="4">
        <v>5.2999999999999999E-2</v>
      </c>
      <c r="S373" s="4">
        <v>-0.22600000000000001</v>
      </c>
      <c r="T373" s="4">
        <v>0</v>
      </c>
      <c r="U373">
        <v>0</v>
      </c>
      <c r="V373">
        <v>0</v>
      </c>
      <c r="W373">
        <v>27.1</v>
      </c>
      <c r="X373">
        <v>5.2999999999999999E-2</v>
      </c>
      <c r="Y373">
        <v>-0.22600000000000001</v>
      </c>
      <c r="Z373" t="s">
        <v>54</v>
      </c>
      <c r="AA373" t="s">
        <v>55</v>
      </c>
      <c r="AB373">
        <v>20</v>
      </c>
      <c r="AC373" t="s">
        <v>97</v>
      </c>
      <c r="AD373" t="s">
        <v>57</v>
      </c>
      <c r="AE373" t="s">
        <v>71</v>
      </c>
      <c r="AF373" t="s">
        <v>47</v>
      </c>
      <c r="AG373" t="s">
        <v>115</v>
      </c>
      <c r="AH373" t="s">
        <v>53</v>
      </c>
      <c r="AI373" t="s">
        <v>116</v>
      </c>
      <c r="AJ373" t="s">
        <v>60</v>
      </c>
      <c r="AK373" t="s">
        <v>61</v>
      </c>
      <c r="AL373" t="s">
        <v>117</v>
      </c>
      <c r="AM373" t="s">
        <v>63</v>
      </c>
      <c r="AN373" s="2" t="s">
        <v>64</v>
      </c>
      <c r="AO373" t="s">
        <v>65</v>
      </c>
    </row>
    <row r="374" spans="1:41" ht="13.8" customHeight="1" x14ac:dyDescent="0.3">
      <c r="A374" t="s">
        <v>115</v>
      </c>
      <c r="B374" t="s">
        <v>45</v>
      </c>
      <c r="C374" t="s">
        <v>46</v>
      </c>
      <c r="D374" s="1">
        <v>43477.552407407406</v>
      </c>
      <c r="E374" t="s">
        <v>47</v>
      </c>
      <c r="F374" t="s">
        <v>96</v>
      </c>
      <c r="G374" t="s">
        <v>49</v>
      </c>
      <c r="H374" t="s">
        <v>50</v>
      </c>
      <c r="I374" t="s">
        <v>72</v>
      </c>
      <c r="J374" t="s">
        <v>52</v>
      </c>
      <c r="K374">
        <v>1.04</v>
      </c>
      <c r="L374">
        <v>999</v>
      </c>
      <c r="M374" t="s">
        <v>53</v>
      </c>
      <c r="N374">
        <v>0</v>
      </c>
      <c r="O374">
        <v>0</v>
      </c>
      <c r="P374">
        <v>0</v>
      </c>
      <c r="Q374" s="4">
        <v>6.41</v>
      </c>
      <c r="R374" s="4">
        <v>6.7299999999999999E-3</v>
      </c>
      <c r="S374" s="4">
        <v>-0.314</v>
      </c>
      <c r="T374" s="4">
        <v>0</v>
      </c>
      <c r="U374">
        <v>0</v>
      </c>
      <c r="V374">
        <v>0</v>
      </c>
      <c r="W374">
        <v>6.41</v>
      </c>
      <c r="X374">
        <v>6.7299999999999999E-3</v>
      </c>
      <c r="Y374">
        <v>-0.314</v>
      </c>
      <c r="Z374" t="s">
        <v>54</v>
      </c>
      <c r="AA374" t="s">
        <v>55</v>
      </c>
      <c r="AB374">
        <v>20</v>
      </c>
      <c r="AC374" t="s">
        <v>97</v>
      </c>
      <c r="AD374" t="s">
        <v>57</v>
      </c>
      <c r="AE374" t="s">
        <v>73</v>
      </c>
      <c r="AF374" t="s">
        <v>47</v>
      </c>
      <c r="AG374" t="s">
        <v>115</v>
      </c>
      <c r="AH374" t="s">
        <v>53</v>
      </c>
      <c r="AI374" t="s">
        <v>116</v>
      </c>
      <c r="AJ374" t="s">
        <v>60</v>
      </c>
      <c r="AK374" t="s">
        <v>61</v>
      </c>
      <c r="AL374" t="s">
        <v>117</v>
      </c>
      <c r="AM374" t="s">
        <v>63</v>
      </c>
      <c r="AN374" s="2" t="s">
        <v>64</v>
      </c>
      <c r="AO374" t="s">
        <v>65</v>
      </c>
    </row>
    <row r="375" spans="1:41" ht="13.8" customHeight="1" x14ac:dyDescent="0.3">
      <c r="A375" t="s">
        <v>115</v>
      </c>
      <c r="B375" t="s">
        <v>45</v>
      </c>
      <c r="C375" t="s">
        <v>46</v>
      </c>
      <c r="D375" s="1">
        <v>43477.552407407406</v>
      </c>
      <c r="E375" t="s">
        <v>47</v>
      </c>
      <c r="F375" t="s">
        <v>96</v>
      </c>
      <c r="G375" t="s">
        <v>49</v>
      </c>
      <c r="H375" t="s">
        <v>50</v>
      </c>
      <c r="I375" t="s">
        <v>74</v>
      </c>
      <c r="J375" t="s">
        <v>52</v>
      </c>
      <c r="K375">
        <v>1.28</v>
      </c>
      <c r="L375">
        <v>1210</v>
      </c>
      <c r="M375" t="s">
        <v>53</v>
      </c>
      <c r="N375">
        <v>0</v>
      </c>
      <c r="O375">
        <v>0</v>
      </c>
      <c r="P375">
        <v>0</v>
      </c>
      <c r="Q375" s="4">
        <v>13.8</v>
      </c>
      <c r="R375" s="4">
        <v>2.9700000000000001E-2</v>
      </c>
      <c r="S375" s="4">
        <v>-0.42899999999999999</v>
      </c>
      <c r="T375" s="4">
        <v>0</v>
      </c>
      <c r="U375">
        <v>0</v>
      </c>
      <c r="V375">
        <v>0</v>
      </c>
      <c r="W375">
        <v>13.8</v>
      </c>
      <c r="X375">
        <v>2.9700000000000001E-2</v>
      </c>
      <c r="Y375">
        <v>-0.42899999999999999</v>
      </c>
      <c r="Z375" t="s">
        <v>54</v>
      </c>
      <c r="AA375" t="s">
        <v>55</v>
      </c>
      <c r="AB375">
        <v>20</v>
      </c>
      <c r="AC375" t="s">
        <v>97</v>
      </c>
      <c r="AD375" t="s">
        <v>57</v>
      </c>
      <c r="AE375" t="s">
        <v>75</v>
      </c>
      <c r="AF375" t="s">
        <v>47</v>
      </c>
      <c r="AG375" t="s">
        <v>115</v>
      </c>
      <c r="AH375" t="s">
        <v>53</v>
      </c>
      <c r="AI375" t="s">
        <v>116</v>
      </c>
      <c r="AJ375" t="s">
        <v>60</v>
      </c>
      <c r="AK375" t="s">
        <v>61</v>
      </c>
      <c r="AL375" t="s">
        <v>117</v>
      </c>
      <c r="AM375" t="s">
        <v>63</v>
      </c>
      <c r="AN375" s="2" t="s">
        <v>64</v>
      </c>
      <c r="AO375" t="s">
        <v>65</v>
      </c>
    </row>
    <row r="376" spans="1:41" ht="13.8" customHeight="1" x14ac:dyDescent="0.3">
      <c r="A376" t="s">
        <v>115</v>
      </c>
      <c r="B376" t="s">
        <v>45</v>
      </c>
      <c r="C376" t="s">
        <v>46</v>
      </c>
      <c r="D376" s="1">
        <v>43477.552407407406</v>
      </c>
      <c r="E376" t="s">
        <v>47</v>
      </c>
      <c r="F376" t="s">
        <v>96</v>
      </c>
      <c r="G376" t="s">
        <v>49</v>
      </c>
      <c r="H376" t="s">
        <v>50</v>
      </c>
      <c r="I376" t="s">
        <v>76</v>
      </c>
      <c r="J376" t="s">
        <v>52</v>
      </c>
      <c r="K376">
        <v>1.1100000000000001</v>
      </c>
      <c r="L376">
        <v>1210</v>
      </c>
      <c r="M376" t="s">
        <v>53</v>
      </c>
      <c r="N376">
        <v>0</v>
      </c>
      <c r="O376">
        <v>0</v>
      </c>
      <c r="P376">
        <v>0</v>
      </c>
      <c r="Q376" s="4">
        <v>19.8</v>
      </c>
      <c r="R376" s="4">
        <v>2.7900000000000001E-2</v>
      </c>
      <c r="S376" s="4">
        <v>-0.33800000000000002</v>
      </c>
      <c r="T376" s="4">
        <v>0</v>
      </c>
      <c r="U376">
        <v>0</v>
      </c>
      <c r="V376">
        <v>0</v>
      </c>
      <c r="W376">
        <v>19.8</v>
      </c>
      <c r="X376">
        <v>2.7900000000000001E-2</v>
      </c>
      <c r="Y376">
        <v>-0.33800000000000002</v>
      </c>
      <c r="Z376" t="s">
        <v>54</v>
      </c>
      <c r="AA376" t="s">
        <v>55</v>
      </c>
      <c r="AB376">
        <v>20</v>
      </c>
      <c r="AC376" t="s">
        <v>97</v>
      </c>
      <c r="AD376" t="s">
        <v>57</v>
      </c>
      <c r="AE376" t="s">
        <v>77</v>
      </c>
      <c r="AF376" t="s">
        <v>47</v>
      </c>
      <c r="AG376" t="s">
        <v>115</v>
      </c>
      <c r="AH376" t="s">
        <v>53</v>
      </c>
      <c r="AI376" t="s">
        <v>116</v>
      </c>
      <c r="AJ376" t="s">
        <v>60</v>
      </c>
      <c r="AK376" t="s">
        <v>61</v>
      </c>
      <c r="AL376" t="s">
        <v>117</v>
      </c>
      <c r="AM376" t="s">
        <v>63</v>
      </c>
      <c r="AN376" s="2" t="s">
        <v>64</v>
      </c>
      <c r="AO376" t="s">
        <v>65</v>
      </c>
    </row>
    <row r="377" spans="1:41" ht="13.8" customHeight="1" x14ac:dyDescent="0.3">
      <c r="A377" t="s">
        <v>115</v>
      </c>
      <c r="B377" t="s">
        <v>45</v>
      </c>
      <c r="C377" t="s">
        <v>46</v>
      </c>
      <c r="D377" s="1">
        <v>43477.552407407406</v>
      </c>
      <c r="E377" t="s">
        <v>47</v>
      </c>
      <c r="F377" t="s">
        <v>96</v>
      </c>
      <c r="G377" t="s">
        <v>49</v>
      </c>
      <c r="H377" t="s">
        <v>50</v>
      </c>
      <c r="I377" t="s">
        <v>78</v>
      </c>
      <c r="J377" t="s">
        <v>52</v>
      </c>
      <c r="K377">
        <v>1.19</v>
      </c>
      <c r="L377">
        <v>1210</v>
      </c>
      <c r="M377" t="s">
        <v>53</v>
      </c>
      <c r="N377">
        <v>0</v>
      </c>
      <c r="O377">
        <v>0</v>
      </c>
      <c r="P377">
        <v>0</v>
      </c>
      <c r="Q377" s="4">
        <v>34.700000000000003</v>
      </c>
      <c r="R377" s="4">
        <v>4.0300000000000002E-2</v>
      </c>
      <c r="S377" s="4">
        <v>-0.20399999999999999</v>
      </c>
      <c r="T377" s="4">
        <v>0</v>
      </c>
      <c r="U377">
        <v>0</v>
      </c>
      <c r="V377">
        <v>0</v>
      </c>
      <c r="W377">
        <v>34.700000000000003</v>
      </c>
      <c r="X377">
        <v>4.0300000000000002E-2</v>
      </c>
      <c r="Y377">
        <v>-0.20399999999999999</v>
      </c>
      <c r="Z377" t="s">
        <v>54</v>
      </c>
      <c r="AA377" t="s">
        <v>55</v>
      </c>
      <c r="AB377">
        <v>20</v>
      </c>
      <c r="AC377" t="s">
        <v>97</v>
      </c>
      <c r="AD377" t="s">
        <v>57</v>
      </c>
      <c r="AE377" t="s">
        <v>79</v>
      </c>
      <c r="AF377" t="s">
        <v>47</v>
      </c>
      <c r="AG377" t="s">
        <v>115</v>
      </c>
      <c r="AH377" t="s">
        <v>53</v>
      </c>
      <c r="AI377" t="s">
        <v>116</v>
      </c>
      <c r="AJ377" t="s">
        <v>60</v>
      </c>
      <c r="AK377" t="s">
        <v>61</v>
      </c>
      <c r="AL377" t="s">
        <v>117</v>
      </c>
      <c r="AM377" t="s">
        <v>63</v>
      </c>
      <c r="AN377" s="2" t="s">
        <v>64</v>
      </c>
      <c r="AO377" t="s">
        <v>65</v>
      </c>
    </row>
    <row r="378" spans="1:41" ht="13.8" customHeight="1" x14ac:dyDescent="0.3">
      <c r="A378" t="s">
        <v>115</v>
      </c>
      <c r="B378" t="s">
        <v>45</v>
      </c>
      <c r="C378" t="s">
        <v>46</v>
      </c>
      <c r="D378" s="1">
        <v>43477.552407407406</v>
      </c>
      <c r="E378" t="s">
        <v>47</v>
      </c>
      <c r="F378" t="s">
        <v>96</v>
      </c>
      <c r="G378" t="s">
        <v>49</v>
      </c>
      <c r="H378" t="s">
        <v>50</v>
      </c>
      <c r="I378" t="s">
        <v>80</v>
      </c>
      <c r="J378" t="s">
        <v>52</v>
      </c>
      <c r="K378">
        <v>1</v>
      </c>
      <c r="L378">
        <v>1130</v>
      </c>
      <c r="M378" t="s">
        <v>53</v>
      </c>
      <c r="N378">
        <v>0</v>
      </c>
      <c r="O378">
        <v>0</v>
      </c>
      <c r="P378">
        <v>0</v>
      </c>
      <c r="Q378" s="4">
        <v>44.4</v>
      </c>
      <c r="R378" s="4">
        <v>5.3999999999999999E-2</v>
      </c>
      <c r="S378" s="4">
        <v>-0.39700000000000002</v>
      </c>
      <c r="T378" s="4">
        <v>0</v>
      </c>
      <c r="U378">
        <v>0</v>
      </c>
      <c r="V378">
        <v>0</v>
      </c>
      <c r="W378">
        <v>44.4</v>
      </c>
      <c r="X378">
        <v>5.3999999999999999E-2</v>
      </c>
      <c r="Y378">
        <v>-0.39700000000000002</v>
      </c>
      <c r="Z378" t="s">
        <v>54</v>
      </c>
      <c r="AA378" t="s">
        <v>55</v>
      </c>
      <c r="AB378">
        <v>20</v>
      </c>
      <c r="AC378" t="s">
        <v>97</v>
      </c>
      <c r="AD378" t="s">
        <v>57</v>
      </c>
      <c r="AE378" t="s">
        <v>81</v>
      </c>
      <c r="AF378" t="s">
        <v>47</v>
      </c>
      <c r="AG378" t="s">
        <v>115</v>
      </c>
      <c r="AH378" t="s">
        <v>53</v>
      </c>
      <c r="AI378" t="s">
        <v>116</v>
      </c>
      <c r="AJ378" t="s">
        <v>60</v>
      </c>
      <c r="AK378" t="s">
        <v>61</v>
      </c>
      <c r="AL378" t="s">
        <v>117</v>
      </c>
      <c r="AM378" t="s">
        <v>63</v>
      </c>
      <c r="AN378" s="2" t="s">
        <v>64</v>
      </c>
      <c r="AO378" t="s">
        <v>65</v>
      </c>
    </row>
    <row r="379" spans="1:41" ht="13.8" customHeight="1" x14ac:dyDescent="0.3">
      <c r="A379" t="s">
        <v>115</v>
      </c>
      <c r="B379" t="s">
        <v>45</v>
      </c>
      <c r="C379" t="s">
        <v>46</v>
      </c>
      <c r="D379" s="1">
        <v>43477.552407407406</v>
      </c>
      <c r="E379" t="s">
        <v>47</v>
      </c>
      <c r="F379" t="s">
        <v>96</v>
      </c>
      <c r="G379" t="s">
        <v>49</v>
      </c>
      <c r="H379" t="s">
        <v>50</v>
      </c>
      <c r="I379" t="s">
        <v>82</v>
      </c>
      <c r="J379" t="s">
        <v>52</v>
      </c>
      <c r="K379">
        <v>1</v>
      </c>
      <c r="L379">
        <v>1070</v>
      </c>
      <c r="M379" t="s">
        <v>53</v>
      </c>
      <c r="N379">
        <v>0</v>
      </c>
      <c r="O379">
        <v>0</v>
      </c>
      <c r="P379">
        <v>0</v>
      </c>
      <c r="Q379" s="4">
        <v>45</v>
      </c>
      <c r="R379" s="4">
        <v>6.0999999999999999E-2</v>
      </c>
      <c r="S379" s="4">
        <v>-0.22700000000000001</v>
      </c>
      <c r="T379" s="4">
        <v>0</v>
      </c>
      <c r="U379">
        <v>0</v>
      </c>
      <c r="V379">
        <v>0</v>
      </c>
      <c r="W379">
        <v>45</v>
      </c>
      <c r="X379">
        <v>6.0999999999999999E-2</v>
      </c>
      <c r="Y379">
        <v>-0.22700000000000001</v>
      </c>
      <c r="Z379" t="s">
        <v>54</v>
      </c>
      <c r="AA379" t="s">
        <v>55</v>
      </c>
      <c r="AB379">
        <v>20</v>
      </c>
      <c r="AC379" t="s">
        <v>97</v>
      </c>
      <c r="AD379" t="s">
        <v>57</v>
      </c>
      <c r="AE379" t="s">
        <v>83</v>
      </c>
      <c r="AF379" t="s">
        <v>47</v>
      </c>
      <c r="AG379" t="s">
        <v>115</v>
      </c>
      <c r="AH379" t="s">
        <v>53</v>
      </c>
      <c r="AI379" t="s">
        <v>116</v>
      </c>
      <c r="AJ379" t="s">
        <v>60</v>
      </c>
      <c r="AK379" t="s">
        <v>61</v>
      </c>
      <c r="AL379" t="s">
        <v>117</v>
      </c>
      <c r="AM379" t="s">
        <v>63</v>
      </c>
      <c r="AN379" s="2" t="s">
        <v>64</v>
      </c>
      <c r="AO379" t="s">
        <v>65</v>
      </c>
    </row>
    <row r="380" spans="1:41" ht="13.8" customHeight="1" x14ac:dyDescent="0.3">
      <c r="A380" t="s">
        <v>115</v>
      </c>
      <c r="B380" t="s">
        <v>45</v>
      </c>
      <c r="C380" t="s">
        <v>46</v>
      </c>
      <c r="D380" s="1">
        <v>43477.552407407406</v>
      </c>
      <c r="E380" t="s">
        <v>47</v>
      </c>
      <c r="F380" t="s">
        <v>96</v>
      </c>
      <c r="G380" t="s">
        <v>49</v>
      </c>
      <c r="H380" t="s">
        <v>50</v>
      </c>
      <c r="I380" t="s">
        <v>84</v>
      </c>
      <c r="J380" t="s">
        <v>52</v>
      </c>
      <c r="K380">
        <v>1</v>
      </c>
      <c r="L380">
        <v>1070</v>
      </c>
      <c r="M380" t="s">
        <v>53</v>
      </c>
      <c r="N380">
        <v>0</v>
      </c>
      <c r="O380">
        <v>0</v>
      </c>
      <c r="P380">
        <v>0</v>
      </c>
      <c r="Q380" s="4">
        <v>121</v>
      </c>
      <c r="R380" s="4">
        <v>9.4E-2</v>
      </c>
      <c r="S380" s="4">
        <v>-0.79</v>
      </c>
      <c r="T380" s="4">
        <v>0</v>
      </c>
      <c r="U380">
        <v>0</v>
      </c>
      <c r="V380">
        <v>0</v>
      </c>
      <c r="W380">
        <v>121</v>
      </c>
      <c r="X380">
        <v>9.4E-2</v>
      </c>
      <c r="Y380">
        <v>-0.79</v>
      </c>
      <c r="Z380" t="s">
        <v>54</v>
      </c>
      <c r="AA380" t="s">
        <v>55</v>
      </c>
      <c r="AB380">
        <v>20</v>
      </c>
      <c r="AC380" t="s">
        <v>97</v>
      </c>
      <c r="AD380" t="s">
        <v>57</v>
      </c>
      <c r="AE380" t="s">
        <v>85</v>
      </c>
      <c r="AF380" t="s">
        <v>47</v>
      </c>
      <c r="AG380" t="s">
        <v>115</v>
      </c>
      <c r="AH380" t="s">
        <v>53</v>
      </c>
      <c r="AI380" t="s">
        <v>116</v>
      </c>
      <c r="AJ380" t="s">
        <v>60</v>
      </c>
      <c r="AK380" t="s">
        <v>61</v>
      </c>
      <c r="AL380" t="s">
        <v>117</v>
      </c>
      <c r="AM380" t="s">
        <v>63</v>
      </c>
      <c r="AN380" s="2" t="s">
        <v>64</v>
      </c>
      <c r="AO380" t="s">
        <v>65</v>
      </c>
    </row>
    <row r="381" spans="1:41" ht="13.8" customHeight="1" x14ac:dyDescent="0.3">
      <c r="A381" t="s">
        <v>115</v>
      </c>
      <c r="B381" t="s">
        <v>45</v>
      </c>
      <c r="C381" t="s">
        <v>46</v>
      </c>
      <c r="D381" s="1">
        <v>43477.552407407406</v>
      </c>
      <c r="E381" t="s">
        <v>47</v>
      </c>
      <c r="F381" t="s">
        <v>96</v>
      </c>
      <c r="G381" t="s">
        <v>49</v>
      </c>
      <c r="H381" t="s">
        <v>50</v>
      </c>
      <c r="I381" t="s">
        <v>86</v>
      </c>
      <c r="J381" t="s">
        <v>52</v>
      </c>
      <c r="K381">
        <v>1</v>
      </c>
      <c r="L381">
        <v>1070</v>
      </c>
      <c r="M381" t="s">
        <v>53</v>
      </c>
      <c r="N381">
        <v>0</v>
      </c>
      <c r="O381">
        <v>0</v>
      </c>
      <c r="P381">
        <v>0</v>
      </c>
      <c r="Q381" s="4">
        <v>57.2</v>
      </c>
      <c r="R381" s="4">
        <v>6.8000000000000005E-2</v>
      </c>
      <c r="S381" s="4">
        <v>-0.56200000000000006</v>
      </c>
      <c r="T381" s="4">
        <v>0</v>
      </c>
      <c r="U381">
        <v>0</v>
      </c>
      <c r="V381">
        <v>0</v>
      </c>
      <c r="W381">
        <v>57.2</v>
      </c>
      <c r="X381">
        <v>6.8000000000000005E-2</v>
      </c>
      <c r="Y381">
        <v>-0.56200000000000006</v>
      </c>
      <c r="Z381" t="s">
        <v>54</v>
      </c>
      <c r="AA381" t="s">
        <v>55</v>
      </c>
      <c r="AB381">
        <v>20</v>
      </c>
      <c r="AC381" t="s">
        <v>97</v>
      </c>
      <c r="AD381" t="s">
        <v>57</v>
      </c>
      <c r="AE381" t="s">
        <v>87</v>
      </c>
      <c r="AF381" t="s">
        <v>47</v>
      </c>
      <c r="AG381" t="s">
        <v>115</v>
      </c>
      <c r="AH381" t="s">
        <v>53</v>
      </c>
      <c r="AI381" t="s">
        <v>116</v>
      </c>
      <c r="AJ381" t="s">
        <v>60</v>
      </c>
      <c r="AK381" t="s">
        <v>61</v>
      </c>
      <c r="AL381" t="s">
        <v>117</v>
      </c>
      <c r="AM381" t="s">
        <v>63</v>
      </c>
      <c r="AN381" s="2" t="s">
        <v>64</v>
      </c>
      <c r="AO381" t="s">
        <v>65</v>
      </c>
    </row>
    <row r="382" spans="1:41" ht="13.8" customHeight="1" x14ac:dyDescent="0.3">
      <c r="A382" t="s">
        <v>115</v>
      </c>
      <c r="B382" t="s">
        <v>45</v>
      </c>
      <c r="C382" t="s">
        <v>46</v>
      </c>
      <c r="D382" s="1">
        <v>43477.552407407406</v>
      </c>
      <c r="E382" t="s">
        <v>47</v>
      </c>
      <c r="F382" t="s">
        <v>96</v>
      </c>
      <c r="G382" t="s">
        <v>49</v>
      </c>
      <c r="H382" t="s">
        <v>50</v>
      </c>
      <c r="I382" t="s">
        <v>88</v>
      </c>
      <c r="J382" t="s">
        <v>52</v>
      </c>
      <c r="K382">
        <v>1</v>
      </c>
      <c r="L382">
        <v>1070</v>
      </c>
      <c r="M382" t="s">
        <v>53</v>
      </c>
      <c r="N382">
        <v>0</v>
      </c>
      <c r="O382">
        <v>0</v>
      </c>
      <c r="P382">
        <v>0</v>
      </c>
      <c r="Q382" s="4">
        <v>100</v>
      </c>
      <c r="R382" s="4">
        <v>6.6000000000000003E-2</v>
      </c>
      <c r="S382" s="4">
        <v>-0.61799999999999999</v>
      </c>
      <c r="T382" s="4">
        <v>0</v>
      </c>
      <c r="U382">
        <v>0</v>
      </c>
      <c r="V382">
        <v>0</v>
      </c>
      <c r="W382">
        <v>100</v>
      </c>
      <c r="X382">
        <v>6.6000000000000003E-2</v>
      </c>
      <c r="Y382">
        <v>-0.61799999999999999</v>
      </c>
      <c r="Z382" t="s">
        <v>54</v>
      </c>
      <c r="AA382" t="s">
        <v>55</v>
      </c>
      <c r="AB382">
        <v>20</v>
      </c>
      <c r="AC382" t="s">
        <v>97</v>
      </c>
      <c r="AD382" t="s">
        <v>57</v>
      </c>
      <c r="AE382" t="s">
        <v>89</v>
      </c>
      <c r="AF382" t="s">
        <v>47</v>
      </c>
      <c r="AG382" t="s">
        <v>115</v>
      </c>
      <c r="AH382" t="s">
        <v>53</v>
      </c>
      <c r="AI382" t="s">
        <v>116</v>
      </c>
      <c r="AJ382" t="s">
        <v>60</v>
      </c>
      <c r="AK382" t="s">
        <v>61</v>
      </c>
      <c r="AL382" t="s">
        <v>117</v>
      </c>
      <c r="AM382" t="s">
        <v>63</v>
      </c>
      <c r="AN382" s="2" t="s">
        <v>64</v>
      </c>
      <c r="AO382" t="s">
        <v>65</v>
      </c>
    </row>
    <row r="383" spans="1:41" ht="13.8" customHeight="1" x14ac:dyDescent="0.3">
      <c r="A383" t="s">
        <v>115</v>
      </c>
      <c r="B383" t="s">
        <v>45</v>
      </c>
      <c r="C383" t="s">
        <v>46</v>
      </c>
      <c r="D383" s="1">
        <v>43477.552407407406</v>
      </c>
      <c r="E383" t="s">
        <v>47</v>
      </c>
      <c r="F383" t="s">
        <v>96</v>
      </c>
      <c r="G383" t="s">
        <v>49</v>
      </c>
      <c r="H383" t="s">
        <v>50</v>
      </c>
      <c r="I383" t="s">
        <v>90</v>
      </c>
      <c r="J383" t="s">
        <v>52</v>
      </c>
      <c r="K383">
        <v>1.07</v>
      </c>
      <c r="L383">
        <v>1090</v>
      </c>
      <c r="M383" t="s">
        <v>53</v>
      </c>
      <c r="N383">
        <v>0</v>
      </c>
      <c r="O383">
        <v>0</v>
      </c>
      <c r="P383">
        <v>0</v>
      </c>
      <c r="Q383" s="4">
        <v>162</v>
      </c>
      <c r="R383" s="4">
        <v>9.4399999999999998E-2</v>
      </c>
      <c r="S383" s="4">
        <v>-0.93</v>
      </c>
      <c r="T383" s="4">
        <v>0</v>
      </c>
      <c r="U383">
        <v>0</v>
      </c>
      <c r="V383">
        <v>0</v>
      </c>
      <c r="W383">
        <v>162</v>
      </c>
      <c r="X383">
        <v>9.4399999999999998E-2</v>
      </c>
      <c r="Y383">
        <v>-0.93</v>
      </c>
      <c r="Z383" t="s">
        <v>54</v>
      </c>
      <c r="AA383" t="s">
        <v>55</v>
      </c>
      <c r="AB383">
        <v>20</v>
      </c>
      <c r="AC383" t="s">
        <v>97</v>
      </c>
      <c r="AD383" t="s">
        <v>57</v>
      </c>
      <c r="AE383" t="s">
        <v>91</v>
      </c>
      <c r="AF383" t="s">
        <v>47</v>
      </c>
      <c r="AG383" t="s">
        <v>115</v>
      </c>
      <c r="AH383" t="s">
        <v>53</v>
      </c>
      <c r="AI383" t="s">
        <v>116</v>
      </c>
      <c r="AJ383" t="s">
        <v>60</v>
      </c>
      <c r="AK383" t="s">
        <v>61</v>
      </c>
      <c r="AL383" t="s">
        <v>117</v>
      </c>
      <c r="AM383" t="s">
        <v>63</v>
      </c>
      <c r="AN383" s="2" t="s">
        <v>64</v>
      </c>
      <c r="AO383" t="s">
        <v>65</v>
      </c>
    </row>
    <row r="384" spans="1:41" ht="13.8" customHeight="1" x14ac:dyDescent="0.3">
      <c r="A384" t="s">
        <v>115</v>
      </c>
      <c r="B384" t="s">
        <v>45</v>
      </c>
      <c r="C384" t="s">
        <v>46</v>
      </c>
      <c r="D384" s="1">
        <v>43477.552407407406</v>
      </c>
      <c r="E384" t="s">
        <v>47</v>
      </c>
      <c r="F384" t="s">
        <v>96</v>
      </c>
      <c r="G384" t="s">
        <v>49</v>
      </c>
      <c r="H384" t="s">
        <v>50</v>
      </c>
      <c r="I384" t="s">
        <v>92</v>
      </c>
      <c r="J384" t="s">
        <v>52</v>
      </c>
      <c r="K384">
        <v>1.1499999999999999</v>
      </c>
      <c r="L384">
        <v>1090</v>
      </c>
      <c r="M384" t="s">
        <v>53</v>
      </c>
      <c r="N384">
        <v>0</v>
      </c>
      <c r="O384">
        <v>0</v>
      </c>
      <c r="P384">
        <v>0</v>
      </c>
      <c r="Q384" s="4">
        <v>155</v>
      </c>
      <c r="R384" s="4">
        <v>0.08</v>
      </c>
      <c r="S384" s="4">
        <v>-0.26</v>
      </c>
      <c r="T384" s="4">
        <v>0</v>
      </c>
      <c r="U384">
        <v>0</v>
      </c>
      <c r="V384">
        <v>0</v>
      </c>
      <c r="W384">
        <v>155</v>
      </c>
      <c r="X384">
        <v>0.08</v>
      </c>
      <c r="Y384">
        <v>-0.26</v>
      </c>
      <c r="Z384" t="s">
        <v>54</v>
      </c>
      <c r="AA384" t="s">
        <v>55</v>
      </c>
      <c r="AB384">
        <v>20</v>
      </c>
      <c r="AC384" t="s">
        <v>97</v>
      </c>
      <c r="AD384" t="s">
        <v>57</v>
      </c>
      <c r="AE384" t="s">
        <v>93</v>
      </c>
      <c r="AF384" t="s">
        <v>47</v>
      </c>
      <c r="AG384" t="s">
        <v>115</v>
      </c>
      <c r="AH384" t="s">
        <v>53</v>
      </c>
      <c r="AI384" t="s">
        <v>116</v>
      </c>
      <c r="AJ384" t="s">
        <v>60</v>
      </c>
      <c r="AK384" t="s">
        <v>61</v>
      </c>
      <c r="AL384" t="s">
        <v>117</v>
      </c>
      <c r="AM384" t="s">
        <v>63</v>
      </c>
      <c r="AN384" s="2" t="s">
        <v>64</v>
      </c>
      <c r="AO384" t="s">
        <v>65</v>
      </c>
    </row>
    <row r="385" spans="1:41" ht="13.8" customHeight="1" x14ac:dyDescent="0.3">
      <c r="A385" t="s">
        <v>115</v>
      </c>
      <c r="B385" t="s">
        <v>45</v>
      </c>
      <c r="C385" t="s">
        <v>46</v>
      </c>
      <c r="D385" s="1">
        <v>43477.552407407406</v>
      </c>
      <c r="E385" t="s">
        <v>47</v>
      </c>
      <c r="F385" t="s">
        <v>96</v>
      </c>
      <c r="G385" t="s">
        <v>49</v>
      </c>
      <c r="H385" t="s">
        <v>50</v>
      </c>
      <c r="I385" t="s">
        <v>94</v>
      </c>
      <c r="J385" t="s">
        <v>52</v>
      </c>
      <c r="K385">
        <v>1</v>
      </c>
      <c r="L385">
        <v>999</v>
      </c>
      <c r="M385" t="s">
        <v>53</v>
      </c>
      <c r="N385">
        <v>0</v>
      </c>
      <c r="O385">
        <v>0</v>
      </c>
      <c r="P385">
        <v>0</v>
      </c>
      <c r="Q385" s="4">
        <v>66.5</v>
      </c>
      <c r="R385" s="4">
        <v>5.3999999999999999E-2</v>
      </c>
      <c r="S385" s="4">
        <v>-1.17</v>
      </c>
      <c r="T385" s="4">
        <v>0</v>
      </c>
      <c r="U385">
        <v>0</v>
      </c>
      <c r="V385">
        <v>0</v>
      </c>
      <c r="W385">
        <v>66.5</v>
      </c>
      <c r="X385">
        <v>5.3999999999999999E-2</v>
      </c>
      <c r="Y385">
        <v>-1.17</v>
      </c>
      <c r="Z385" t="s">
        <v>54</v>
      </c>
      <c r="AA385" t="s">
        <v>55</v>
      </c>
      <c r="AB385">
        <v>20</v>
      </c>
      <c r="AC385" t="s">
        <v>97</v>
      </c>
      <c r="AD385" t="s">
        <v>57</v>
      </c>
      <c r="AE385" t="s">
        <v>95</v>
      </c>
      <c r="AF385" t="s">
        <v>47</v>
      </c>
      <c r="AG385" t="s">
        <v>115</v>
      </c>
      <c r="AH385" t="s">
        <v>53</v>
      </c>
      <c r="AI385" t="s">
        <v>116</v>
      </c>
      <c r="AJ385" t="s">
        <v>60</v>
      </c>
      <c r="AK385" t="s">
        <v>61</v>
      </c>
      <c r="AL385" t="s">
        <v>117</v>
      </c>
      <c r="AM385" t="s">
        <v>63</v>
      </c>
      <c r="AN385" s="2" t="s">
        <v>64</v>
      </c>
      <c r="AO385" t="s">
        <v>65</v>
      </c>
    </row>
    <row r="386" spans="1:41" ht="13.8" customHeight="1" x14ac:dyDescent="0.3">
      <c r="A386" t="s">
        <v>115</v>
      </c>
      <c r="B386" t="s">
        <v>45</v>
      </c>
      <c r="C386" t="s">
        <v>46</v>
      </c>
      <c r="D386" s="1">
        <v>43477.552407407406</v>
      </c>
      <c r="E386" t="s">
        <v>47</v>
      </c>
      <c r="F386" t="s">
        <v>98</v>
      </c>
      <c r="G386" t="s">
        <v>49</v>
      </c>
      <c r="H386" t="s">
        <v>50</v>
      </c>
      <c r="I386" t="s">
        <v>51</v>
      </c>
      <c r="J386" t="s">
        <v>52</v>
      </c>
      <c r="K386">
        <v>2.33</v>
      </c>
      <c r="L386">
        <v>2300</v>
      </c>
      <c r="M386" t="s">
        <v>53</v>
      </c>
      <c r="N386">
        <v>0</v>
      </c>
      <c r="O386">
        <v>0</v>
      </c>
      <c r="P386">
        <v>0</v>
      </c>
      <c r="Q386" s="4">
        <v>15.8</v>
      </c>
      <c r="R386" s="4">
        <v>0</v>
      </c>
      <c r="S386" s="4">
        <v>-0.93200000000000005</v>
      </c>
      <c r="T386" s="4">
        <v>0</v>
      </c>
      <c r="U386">
        <v>0</v>
      </c>
      <c r="V386">
        <v>0</v>
      </c>
      <c r="W386">
        <v>15.8</v>
      </c>
      <c r="X386">
        <v>0</v>
      </c>
      <c r="Y386">
        <v>-0.93200000000000005</v>
      </c>
      <c r="Z386" t="s">
        <v>54</v>
      </c>
      <c r="AA386" t="s">
        <v>55</v>
      </c>
      <c r="AB386">
        <v>20</v>
      </c>
      <c r="AC386" t="s">
        <v>99</v>
      </c>
      <c r="AD386" t="s">
        <v>57</v>
      </c>
      <c r="AE386" t="s">
        <v>58</v>
      </c>
      <c r="AF386" t="s">
        <v>47</v>
      </c>
      <c r="AG386" t="s">
        <v>115</v>
      </c>
      <c r="AH386" t="s">
        <v>53</v>
      </c>
      <c r="AI386" t="s">
        <v>116</v>
      </c>
      <c r="AJ386" t="s">
        <v>60</v>
      </c>
      <c r="AK386" t="s">
        <v>61</v>
      </c>
      <c r="AL386" t="s">
        <v>117</v>
      </c>
      <c r="AM386" t="s">
        <v>63</v>
      </c>
      <c r="AN386" s="2" t="s">
        <v>64</v>
      </c>
      <c r="AO386" t="s">
        <v>65</v>
      </c>
    </row>
    <row r="387" spans="1:41" ht="13.8" customHeight="1" x14ac:dyDescent="0.3">
      <c r="A387" t="s">
        <v>115</v>
      </c>
      <c r="B387" t="s">
        <v>45</v>
      </c>
      <c r="C387" t="s">
        <v>46</v>
      </c>
      <c r="D387" s="1">
        <v>43477.552407407406</v>
      </c>
      <c r="E387" t="s">
        <v>47</v>
      </c>
      <c r="F387" t="s">
        <v>98</v>
      </c>
      <c r="G387" t="s">
        <v>49</v>
      </c>
      <c r="H387" t="s">
        <v>50</v>
      </c>
      <c r="I387" t="s">
        <v>66</v>
      </c>
      <c r="J387" t="s">
        <v>52</v>
      </c>
      <c r="K387">
        <v>2.21</v>
      </c>
      <c r="L387">
        <v>1950</v>
      </c>
      <c r="M387" t="s">
        <v>53</v>
      </c>
      <c r="N387">
        <v>0</v>
      </c>
      <c r="O387">
        <v>0</v>
      </c>
      <c r="P387">
        <v>0</v>
      </c>
      <c r="Q387" s="4">
        <v>33.5</v>
      </c>
      <c r="R387" s="4">
        <v>4.1200000000000001E-2</v>
      </c>
      <c r="S387" s="4">
        <v>-1.01</v>
      </c>
      <c r="T387" s="4">
        <v>0</v>
      </c>
      <c r="U387">
        <v>0</v>
      </c>
      <c r="V387">
        <v>0</v>
      </c>
      <c r="W387">
        <v>33.5</v>
      </c>
      <c r="X387">
        <v>4.1200000000000001E-2</v>
      </c>
      <c r="Y387">
        <v>-1.01</v>
      </c>
      <c r="Z387" t="s">
        <v>54</v>
      </c>
      <c r="AA387" t="s">
        <v>55</v>
      </c>
      <c r="AB387">
        <v>20</v>
      </c>
      <c r="AC387" t="s">
        <v>99</v>
      </c>
      <c r="AD387" t="s">
        <v>57</v>
      </c>
      <c r="AE387" t="s">
        <v>67</v>
      </c>
      <c r="AF387" t="s">
        <v>47</v>
      </c>
      <c r="AG387" t="s">
        <v>115</v>
      </c>
      <c r="AH387" t="s">
        <v>53</v>
      </c>
      <c r="AI387" t="s">
        <v>116</v>
      </c>
      <c r="AJ387" t="s">
        <v>60</v>
      </c>
      <c r="AK387" t="s">
        <v>61</v>
      </c>
      <c r="AL387" t="s">
        <v>117</v>
      </c>
      <c r="AM387" t="s">
        <v>63</v>
      </c>
      <c r="AN387" s="2" t="s">
        <v>64</v>
      </c>
      <c r="AO387" t="s">
        <v>65</v>
      </c>
    </row>
    <row r="388" spans="1:41" ht="13.8" customHeight="1" x14ac:dyDescent="0.3">
      <c r="A388" t="s">
        <v>115</v>
      </c>
      <c r="B388" t="s">
        <v>45</v>
      </c>
      <c r="C388" t="s">
        <v>46</v>
      </c>
      <c r="D388" s="1">
        <v>43477.552407407406</v>
      </c>
      <c r="E388" t="s">
        <v>47</v>
      </c>
      <c r="F388" t="s">
        <v>98</v>
      </c>
      <c r="G388" t="s">
        <v>49</v>
      </c>
      <c r="H388" t="s">
        <v>50</v>
      </c>
      <c r="I388" t="s">
        <v>68</v>
      </c>
      <c r="J388" t="s">
        <v>52</v>
      </c>
      <c r="K388">
        <v>3.23</v>
      </c>
      <c r="L388">
        <v>2300</v>
      </c>
      <c r="M388" t="s">
        <v>53</v>
      </c>
      <c r="N388">
        <v>0</v>
      </c>
      <c r="O388">
        <v>0</v>
      </c>
      <c r="P388">
        <v>0</v>
      </c>
      <c r="Q388" s="4">
        <v>13.2</v>
      </c>
      <c r="R388" s="4">
        <v>2.01E-2</v>
      </c>
      <c r="S388" s="4">
        <v>-0.52800000000000002</v>
      </c>
      <c r="T388" s="4">
        <v>0</v>
      </c>
      <c r="U388">
        <v>0</v>
      </c>
      <c r="V388">
        <v>0</v>
      </c>
      <c r="W388">
        <v>13.2</v>
      </c>
      <c r="X388">
        <v>2.01E-2</v>
      </c>
      <c r="Y388">
        <v>-0.52800000000000002</v>
      </c>
      <c r="Z388" t="s">
        <v>54</v>
      </c>
      <c r="AA388" t="s">
        <v>55</v>
      </c>
      <c r="AB388">
        <v>20</v>
      </c>
      <c r="AC388" t="s">
        <v>99</v>
      </c>
      <c r="AD388" t="s">
        <v>57</v>
      </c>
      <c r="AE388" t="s">
        <v>69</v>
      </c>
      <c r="AF388" t="s">
        <v>47</v>
      </c>
      <c r="AG388" t="s">
        <v>115</v>
      </c>
      <c r="AH388" t="s">
        <v>53</v>
      </c>
      <c r="AI388" t="s">
        <v>116</v>
      </c>
      <c r="AJ388" t="s">
        <v>60</v>
      </c>
      <c r="AK388" t="s">
        <v>61</v>
      </c>
      <c r="AL388" t="s">
        <v>117</v>
      </c>
      <c r="AM388" t="s">
        <v>63</v>
      </c>
      <c r="AN388" s="2" t="s">
        <v>64</v>
      </c>
      <c r="AO388" t="s">
        <v>65</v>
      </c>
    </row>
    <row r="389" spans="1:41" ht="13.8" customHeight="1" x14ac:dyDescent="0.3">
      <c r="A389" t="s">
        <v>115</v>
      </c>
      <c r="B389" t="s">
        <v>45</v>
      </c>
      <c r="C389" t="s">
        <v>46</v>
      </c>
      <c r="D389" s="1">
        <v>43477.552407407406</v>
      </c>
      <c r="E389" t="s">
        <v>47</v>
      </c>
      <c r="F389" t="s">
        <v>98</v>
      </c>
      <c r="G389" t="s">
        <v>49</v>
      </c>
      <c r="H389" t="s">
        <v>50</v>
      </c>
      <c r="I389" t="s">
        <v>70</v>
      </c>
      <c r="J389" t="s">
        <v>52</v>
      </c>
      <c r="K389">
        <v>3.17</v>
      </c>
      <c r="L389">
        <v>2300</v>
      </c>
      <c r="M389" t="s">
        <v>53</v>
      </c>
      <c r="N389">
        <v>0</v>
      </c>
      <c r="O389">
        <v>0</v>
      </c>
      <c r="P389">
        <v>0</v>
      </c>
      <c r="Q389" s="4">
        <v>27.1</v>
      </c>
      <c r="R389" s="4">
        <v>4.5699999999999998E-2</v>
      </c>
      <c r="S389" s="4">
        <v>-0.40200000000000002</v>
      </c>
      <c r="T389" s="4">
        <v>0</v>
      </c>
      <c r="U389">
        <v>0</v>
      </c>
      <c r="V389">
        <v>0</v>
      </c>
      <c r="W389">
        <v>27.1</v>
      </c>
      <c r="X389">
        <v>4.5699999999999998E-2</v>
      </c>
      <c r="Y389">
        <v>-0.40200000000000002</v>
      </c>
      <c r="Z389" t="s">
        <v>54</v>
      </c>
      <c r="AA389" t="s">
        <v>55</v>
      </c>
      <c r="AB389">
        <v>20</v>
      </c>
      <c r="AC389" t="s">
        <v>99</v>
      </c>
      <c r="AD389" t="s">
        <v>57</v>
      </c>
      <c r="AE389" t="s">
        <v>71</v>
      </c>
      <c r="AF389" t="s">
        <v>47</v>
      </c>
      <c r="AG389" t="s">
        <v>115</v>
      </c>
      <c r="AH389" t="s">
        <v>53</v>
      </c>
      <c r="AI389" t="s">
        <v>116</v>
      </c>
      <c r="AJ389" t="s">
        <v>60</v>
      </c>
      <c r="AK389" t="s">
        <v>61</v>
      </c>
      <c r="AL389" t="s">
        <v>117</v>
      </c>
      <c r="AM389" t="s">
        <v>63</v>
      </c>
      <c r="AN389" s="2" t="s">
        <v>64</v>
      </c>
      <c r="AO389" t="s">
        <v>65</v>
      </c>
    </row>
    <row r="390" spans="1:41" ht="13.8" customHeight="1" x14ac:dyDescent="0.3">
      <c r="A390" t="s">
        <v>115</v>
      </c>
      <c r="B390" t="s">
        <v>45</v>
      </c>
      <c r="C390" t="s">
        <v>46</v>
      </c>
      <c r="D390" s="1">
        <v>43477.552407407406</v>
      </c>
      <c r="E390" t="s">
        <v>47</v>
      </c>
      <c r="F390" t="s">
        <v>98</v>
      </c>
      <c r="G390" t="s">
        <v>49</v>
      </c>
      <c r="H390" t="s">
        <v>50</v>
      </c>
      <c r="I390" t="s">
        <v>72</v>
      </c>
      <c r="J390" t="s">
        <v>52</v>
      </c>
      <c r="K390">
        <v>3.55</v>
      </c>
      <c r="L390">
        <v>2300</v>
      </c>
      <c r="M390" t="s">
        <v>53</v>
      </c>
      <c r="N390">
        <v>0</v>
      </c>
      <c r="O390">
        <v>0</v>
      </c>
      <c r="P390">
        <v>0</v>
      </c>
      <c r="Q390" s="4">
        <v>10.9</v>
      </c>
      <c r="R390" s="4">
        <v>1.66E-2</v>
      </c>
      <c r="S390" s="4">
        <v>-0.33200000000000002</v>
      </c>
      <c r="T390" s="4">
        <v>0</v>
      </c>
      <c r="U390">
        <v>0</v>
      </c>
      <c r="V390">
        <v>0</v>
      </c>
      <c r="W390">
        <v>10.9</v>
      </c>
      <c r="X390">
        <v>1.66E-2</v>
      </c>
      <c r="Y390">
        <v>-0.33200000000000002</v>
      </c>
      <c r="Z390" t="s">
        <v>54</v>
      </c>
      <c r="AA390" t="s">
        <v>55</v>
      </c>
      <c r="AB390">
        <v>20</v>
      </c>
      <c r="AC390" t="s">
        <v>99</v>
      </c>
      <c r="AD390" t="s">
        <v>57</v>
      </c>
      <c r="AE390" t="s">
        <v>73</v>
      </c>
      <c r="AF390" t="s">
        <v>47</v>
      </c>
      <c r="AG390" t="s">
        <v>115</v>
      </c>
      <c r="AH390" t="s">
        <v>53</v>
      </c>
      <c r="AI390" t="s">
        <v>116</v>
      </c>
      <c r="AJ390" t="s">
        <v>60</v>
      </c>
      <c r="AK390" t="s">
        <v>61</v>
      </c>
      <c r="AL390" t="s">
        <v>117</v>
      </c>
      <c r="AM390" t="s">
        <v>63</v>
      </c>
      <c r="AN390" s="2" t="s">
        <v>64</v>
      </c>
      <c r="AO390" t="s">
        <v>65</v>
      </c>
    </row>
    <row r="391" spans="1:41" ht="13.8" customHeight="1" x14ac:dyDescent="0.3">
      <c r="A391" t="s">
        <v>115</v>
      </c>
      <c r="B391" t="s">
        <v>45</v>
      </c>
      <c r="C391" t="s">
        <v>46</v>
      </c>
      <c r="D391" s="1">
        <v>43477.552407407406</v>
      </c>
      <c r="E391" t="s">
        <v>47</v>
      </c>
      <c r="F391" t="s">
        <v>98</v>
      </c>
      <c r="G391" t="s">
        <v>49</v>
      </c>
      <c r="H391" t="s">
        <v>50</v>
      </c>
      <c r="I391" t="s">
        <v>74</v>
      </c>
      <c r="J391" t="s">
        <v>52</v>
      </c>
      <c r="K391">
        <v>4.01</v>
      </c>
      <c r="L391">
        <v>2390</v>
      </c>
      <c r="M391" t="s">
        <v>53</v>
      </c>
      <c r="N391">
        <v>0</v>
      </c>
      <c r="O391">
        <v>0</v>
      </c>
      <c r="P391">
        <v>0</v>
      </c>
      <c r="Q391" s="4">
        <v>13.8</v>
      </c>
      <c r="R391" s="4">
        <v>2.7699999999999999E-2</v>
      </c>
      <c r="S391" s="4">
        <v>-0.24399999999999999</v>
      </c>
      <c r="T391" s="4">
        <v>0</v>
      </c>
      <c r="U391">
        <v>0</v>
      </c>
      <c r="V391">
        <v>0</v>
      </c>
      <c r="W391">
        <v>13.8</v>
      </c>
      <c r="X391">
        <v>2.7699999999999999E-2</v>
      </c>
      <c r="Y391">
        <v>-0.24399999999999999</v>
      </c>
      <c r="Z391" t="s">
        <v>54</v>
      </c>
      <c r="AA391" t="s">
        <v>55</v>
      </c>
      <c r="AB391">
        <v>20</v>
      </c>
      <c r="AC391" t="s">
        <v>99</v>
      </c>
      <c r="AD391" t="s">
        <v>57</v>
      </c>
      <c r="AE391" t="s">
        <v>75</v>
      </c>
      <c r="AF391" t="s">
        <v>47</v>
      </c>
      <c r="AG391" t="s">
        <v>115</v>
      </c>
      <c r="AH391" t="s">
        <v>53</v>
      </c>
      <c r="AI391" t="s">
        <v>116</v>
      </c>
      <c r="AJ391" t="s">
        <v>60</v>
      </c>
      <c r="AK391" t="s">
        <v>61</v>
      </c>
      <c r="AL391" t="s">
        <v>117</v>
      </c>
      <c r="AM391" t="s">
        <v>63</v>
      </c>
      <c r="AN391" s="2" t="s">
        <v>64</v>
      </c>
      <c r="AO391" t="s">
        <v>65</v>
      </c>
    </row>
    <row r="392" spans="1:41" ht="13.8" customHeight="1" x14ac:dyDescent="0.3">
      <c r="A392" t="s">
        <v>115</v>
      </c>
      <c r="B392" t="s">
        <v>45</v>
      </c>
      <c r="C392" t="s">
        <v>46</v>
      </c>
      <c r="D392" s="1">
        <v>43477.552407407406</v>
      </c>
      <c r="E392" t="s">
        <v>47</v>
      </c>
      <c r="F392" t="s">
        <v>98</v>
      </c>
      <c r="G392" t="s">
        <v>49</v>
      </c>
      <c r="H392" t="s">
        <v>50</v>
      </c>
      <c r="I392" t="s">
        <v>76</v>
      </c>
      <c r="J392" t="s">
        <v>52</v>
      </c>
      <c r="K392">
        <v>3.21</v>
      </c>
      <c r="L392">
        <v>2390</v>
      </c>
      <c r="M392" t="s">
        <v>53</v>
      </c>
      <c r="N392">
        <v>0</v>
      </c>
      <c r="O392">
        <v>0</v>
      </c>
      <c r="P392">
        <v>0</v>
      </c>
      <c r="Q392" s="4">
        <v>16.100000000000001</v>
      </c>
      <c r="R392" s="4">
        <v>2.7099999999999999E-2</v>
      </c>
      <c r="S392" s="4">
        <v>-0.16300000000000001</v>
      </c>
      <c r="T392" s="4">
        <v>0</v>
      </c>
      <c r="U392">
        <v>0</v>
      </c>
      <c r="V392">
        <v>0</v>
      </c>
      <c r="W392">
        <v>16.100000000000001</v>
      </c>
      <c r="X392">
        <v>2.7099999999999999E-2</v>
      </c>
      <c r="Y392">
        <v>-0.16300000000000001</v>
      </c>
      <c r="Z392" t="s">
        <v>54</v>
      </c>
      <c r="AA392" t="s">
        <v>55</v>
      </c>
      <c r="AB392">
        <v>20</v>
      </c>
      <c r="AC392" t="s">
        <v>99</v>
      </c>
      <c r="AD392" t="s">
        <v>57</v>
      </c>
      <c r="AE392" t="s">
        <v>77</v>
      </c>
      <c r="AF392" t="s">
        <v>47</v>
      </c>
      <c r="AG392" t="s">
        <v>115</v>
      </c>
      <c r="AH392" t="s">
        <v>53</v>
      </c>
      <c r="AI392" t="s">
        <v>116</v>
      </c>
      <c r="AJ392" t="s">
        <v>60</v>
      </c>
      <c r="AK392" t="s">
        <v>61</v>
      </c>
      <c r="AL392" t="s">
        <v>117</v>
      </c>
      <c r="AM392" t="s">
        <v>63</v>
      </c>
      <c r="AN392" s="2" t="s">
        <v>64</v>
      </c>
      <c r="AO392" t="s">
        <v>65</v>
      </c>
    </row>
    <row r="393" spans="1:41" ht="13.8" customHeight="1" x14ac:dyDescent="0.3">
      <c r="A393" t="s">
        <v>115</v>
      </c>
      <c r="B393" t="s">
        <v>45</v>
      </c>
      <c r="C393" t="s">
        <v>46</v>
      </c>
      <c r="D393" s="1">
        <v>43477.552407407406</v>
      </c>
      <c r="E393" t="s">
        <v>47</v>
      </c>
      <c r="F393" t="s">
        <v>98</v>
      </c>
      <c r="G393" t="s">
        <v>49</v>
      </c>
      <c r="H393" t="s">
        <v>50</v>
      </c>
      <c r="I393" t="s">
        <v>78</v>
      </c>
      <c r="J393" t="s">
        <v>52</v>
      </c>
      <c r="K393">
        <v>3.77</v>
      </c>
      <c r="L393">
        <v>2390</v>
      </c>
      <c r="M393" t="s">
        <v>53</v>
      </c>
      <c r="N393">
        <v>0</v>
      </c>
      <c r="O393">
        <v>0</v>
      </c>
      <c r="P393">
        <v>0</v>
      </c>
      <c r="Q393" s="4">
        <v>24</v>
      </c>
      <c r="R393" s="4">
        <v>4.0300000000000002E-2</v>
      </c>
      <c r="S393" s="4">
        <v>-0.10199999999999999</v>
      </c>
      <c r="T393" s="4">
        <v>0</v>
      </c>
      <c r="U393">
        <v>0</v>
      </c>
      <c r="V393">
        <v>0</v>
      </c>
      <c r="W393">
        <v>24</v>
      </c>
      <c r="X393">
        <v>4.0300000000000002E-2</v>
      </c>
      <c r="Y393">
        <v>-0.10199999999999999</v>
      </c>
      <c r="Z393" t="s">
        <v>54</v>
      </c>
      <c r="AA393" t="s">
        <v>55</v>
      </c>
      <c r="AB393">
        <v>20</v>
      </c>
      <c r="AC393" t="s">
        <v>99</v>
      </c>
      <c r="AD393" t="s">
        <v>57</v>
      </c>
      <c r="AE393" t="s">
        <v>79</v>
      </c>
      <c r="AF393" t="s">
        <v>47</v>
      </c>
      <c r="AG393" t="s">
        <v>115</v>
      </c>
      <c r="AH393" t="s">
        <v>53</v>
      </c>
      <c r="AI393" t="s">
        <v>116</v>
      </c>
      <c r="AJ393" t="s">
        <v>60</v>
      </c>
      <c r="AK393" t="s">
        <v>61</v>
      </c>
      <c r="AL393" t="s">
        <v>117</v>
      </c>
      <c r="AM393" t="s">
        <v>63</v>
      </c>
      <c r="AN393" s="2" t="s">
        <v>64</v>
      </c>
      <c r="AO393" t="s">
        <v>65</v>
      </c>
    </row>
    <row r="394" spans="1:41" ht="13.8" customHeight="1" x14ac:dyDescent="0.3">
      <c r="A394" t="s">
        <v>115</v>
      </c>
      <c r="B394" t="s">
        <v>45</v>
      </c>
      <c r="C394" t="s">
        <v>46</v>
      </c>
      <c r="D394" s="1">
        <v>43477.552407407406</v>
      </c>
      <c r="E394" t="s">
        <v>47</v>
      </c>
      <c r="F394" t="s">
        <v>98</v>
      </c>
      <c r="G394" t="s">
        <v>49</v>
      </c>
      <c r="H394" t="s">
        <v>50</v>
      </c>
      <c r="I394" t="s">
        <v>80</v>
      </c>
      <c r="J394" t="s">
        <v>52</v>
      </c>
      <c r="K394">
        <v>3.37</v>
      </c>
      <c r="L394">
        <v>2420</v>
      </c>
      <c r="M394" t="s">
        <v>53</v>
      </c>
      <c r="N394">
        <v>0</v>
      </c>
      <c r="O394">
        <v>0</v>
      </c>
      <c r="P394">
        <v>0</v>
      </c>
      <c r="Q394" s="4">
        <v>26.5</v>
      </c>
      <c r="R394" s="4">
        <v>4.8399999999999999E-2</v>
      </c>
      <c r="S394" s="4">
        <v>-0.247</v>
      </c>
      <c r="T394" s="4">
        <v>0</v>
      </c>
      <c r="U394">
        <v>0</v>
      </c>
      <c r="V394">
        <v>0</v>
      </c>
      <c r="W394">
        <v>26.5</v>
      </c>
      <c r="X394">
        <v>4.8399999999999999E-2</v>
      </c>
      <c r="Y394">
        <v>-0.247</v>
      </c>
      <c r="Z394" t="s">
        <v>54</v>
      </c>
      <c r="AA394" t="s">
        <v>55</v>
      </c>
      <c r="AB394">
        <v>20</v>
      </c>
      <c r="AC394" t="s">
        <v>99</v>
      </c>
      <c r="AD394" t="s">
        <v>57</v>
      </c>
      <c r="AE394" t="s">
        <v>81</v>
      </c>
      <c r="AF394" t="s">
        <v>47</v>
      </c>
      <c r="AG394" t="s">
        <v>115</v>
      </c>
      <c r="AH394" t="s">
        <v>53</v>
      </c>
      <c r="AI394" t="s">
        <v>116</v>
      </c>
      <c r="AJ394" t="s">
        <v>60</v>
      </c>
      <c r="AK394" t="s">
        <v>61</v>
      </c>
      <c r="AL394" t="s">
        <v>117</v>
      </c>
      <c r="AM394" t="s">
        <v>63</v>
      </c>
      <c r="AN394" s="2" t="s">
        <v>64</v>
      </c>
      <c r="AO394" t="s">
        <v>65</v>
      </c>
    </row>
    <row r="395" spans="1:41" ht="13.8" customHeight="1" x14ac:dyDescent="0.3">
      <c r="A395" t="s">
        <v>115</v>
      </c>
      <c r="B395" t="s">
        <v>45</v>
      </c>
      <c r="C395" t="s">
        <v>46</v>
      </c>
      <c r="D395" s="1">
        <v>43477.552407407406</v>
      </c>
      <c r="E395" t="s">
        <v>47</v>
      </c>
      <c r="F395" t="s">
        <v>98</v>
      </c>
      <c r="G395" t="s">
        <v>49</v>
      </c>
      <c r="H395" t="s">
        <v>50</v>
      </c>
      <c r="I395" t="s">
        <v>82</v>
      </c>
      <c r="J395" t="s">
        <v>52</v>
      </c>
      <c r="K395">
        <v>2.5299999999999998</v>
      </c>
      <c r="L395">
        <v>1950</v>
      </c>
      <c r="M395" t="s">
        <v>53</v>
      </c>
      <c r="N395">
        <v>0</v>
      </c>
      <c r="O395">
        <v>0</v>
      </c>
      <c r="P395">
        <v>0</v>
      </c>
      <c r="Q395" s="4">
        <v>44.8</v>
      </c>
      <c r="R395" s="4">
        <v>5.0599999999999999E-2</v>
      </c>
      <c r="S395" s="4">
        <v>-0.45400000000000001</v>
      </c>
      <c r="T395" s="4">
        <v>0</v>
      </c>
      <c r="U395">
        <v>0</v>
      </c>
      <c r="V395">
        <v>0</v>
      </c>
      <c r="W395">
        <v>44.8</v>
      </c>
      <c r="X395">
        <v>5.0599999999999999E-2</v>
      </c>
      <c r="Y395">
        <v>-0.45400000000000001</v>
      </c>
      <c r="Z395" t="s">
        <v>54</v>
      </c>
      <c r="AA395" t="s">
        <v>55</v>
      </c>
      <c r="AB395">
        <v>20</v>
      </c>
      <c r="AC395" t="s">
        <v>99</v>
      </c>
      <c r="AD395" t="s">
        <v>57</v>
      </c>
      <c r="AE395" t="s">
        <v>83</v>
      </c>
      <c r="AF395" t="s">
        <v>47</v>
      </c>
      <c r="AG395" t="s">
        <v>115</v>
      </c>
      <c r="AH395" t="s">
        <v>53</v>
      </c>
      <c r="AI395" t="s">
        <v>116</v>
      </c>
      <c r="AJ395" t="s">
        <v>60</v>
      </c>
      <c r="AK395" t="s">
        <v>61</v>
      </c>
      <c r="AL395" t="s">
        <v>117</v>
      </c>
      <c r="AM395" t="s">
        <v>63</v>
      </c>
      <c r="AN395" s="2" t="s">
        <v>64</v>
      </c>
      <c r="AO395" t="s">
        <v>65</v>
      </c>
    </row>
    <row r="396" spans="1:41" ht="13.8" customHeight="1" x14ac:dyDescent="0.3">
      <c r="A396" t="s">
        <v>115</v>
      </c>
      <c r="B396" t="s">
        <v>45</v>
      </c>
      <c r="C396" t="s">
        <v>46</v>
      </c>
      <c r="D396" s="1">
        <v>43477.552407407406</v>
      </c>
      <c r="E396" t="s">
        <v>47</v>
      </c>
      <c r="F396" t="s">
        <v>98</v>
      </c>
      <c r="G396" t="s">
        <v>49</v>
      </c>
      <c r="H396" t="s">
        <v>50</v>
      </c>
      <c r="I396" t="s">
        <v>84</v>
      </c>
      <c r="J396" t="s">
        <v>52</v>
      </c>
      <c r="K396">
        <v>2.66</v>
      </c>
      <c r="L396">
        <v>1950</v>
      </c>
      <c r="M396" t="s">
        <v>53</v>
      </c>
      <c r="N396">
        <v>0</v>
      </c>
      <c r="O396">
        <v>0</v>
      </c>
      <c r="P396">
        <v>0</v>
      </c>
      <c r="Q396" s="4">
        <v>50.6</v>
      </c>
      <c r="R396" s="4">
        <v>6.13E-2</v>
      </c>
      <c r="S396" s="4">
        <v>-0.54500000000000004</v>
      </c>
      <c r="T396" s="4">
        <v>0</v>
      </c>
      <c r="U396">
        <v>0</v>
      </c>
      <c r="V396">
        <v>0</v>
      </c>
      <c r="W396">
        <v>50.6</v>
      </c>
      <c r="X396">
        <v>6.13E-2</v>
      </c>
      <c r="Y396">
        <v>-0.54500000000000004</v>
      </c>
      <c r="Z396" t="s">
        <v>54</v>
      </c>
      <c r="AA396" t="s">
        <v>55</v>
      </c>
      <c r="AB396">
        <v>20</v>
      </c>
      <c r="AC396" t="s">
        <v>99</v>
      </c>
      <c r="AD396" t="s">
        <v>57</v>
      </c>
      <c r="AE396" t="s">
        <v>85</v>
      </c>
      <c r="AF396" t="s">
        <v>47</v>
      </c>
      <c r="AG396" t="s">
        <v>115</v>
      </c>
      <c r="AH396" t="s">
        <v>53</v>
      </c>
      <c r="AI396" t="s">
        <v>116</v>
      </c>
      <c r="AJ396" t="s">
        <v>60</v>
      </c>
      <c r="AK396" t="s">
        <v>61</v>
      </c>
      <c r="AL396" t="s">
        <v>117</v>
      </c>
      <c r="AM396" t="s">
        <v>63</v>
      </c>
      <c r="AN396" s="2" t="s">
        <v>64</v>
      </c>
      <c r="AO396" t="s">
        <v>65</v>
      </c>
    </row>
    <row r="397" spans="1:41" ht="13.8" customHeight="1" x14ac:dyDescent="0.3">
      <c r="A397" t="s">
        <v>115</v>
      </c>
      <c r="B397" t="s">
        <v>45</v>
      </c>
      <c r="C397" t="s">
        <v>46</v>
      </c>
      <c r="D397" s="1">
        <v>43477.552407407406</v>
      </c>
      <c r="E397" t="s">
        <v>47</v>
      </c>
      <c r="F397" t="s">
        <v>98</v>
      </c>
      <c r="G397" t="s">
        <v>49</v>
      </c>
      <c r="H397" t="s">
        <v>50</v>
      </c>
      <c r="I397" t="s">
        <v>86</v>
      </c>
      <c r="J397" t="s">
        <v>52</v>
      </c>
      <c r="K397">
        <v>2.4700000000000002</v>
      </c>
      <c r="L397">
        <v>1950</v>
      </c>
      <c r="M397" t="s">
        <v>53</v>
      </c>
      <c r="N397">
        <v>0</v>
      </c>
      <c r="O397">
        <v>0</v>
      </c>
      <c r="P397">
        <v>0</v>
      </c>
      <c r="Q397" s="4">
        <v>33.200000000000003</v>
      </c>
      <c r="R397" s="4">
        <v>4.0500000000000001E-2</v>
      </c>
      <c r="S397" s="4">
        <v>-0.6</v>
      </c>
      <c r="T397" s="4">
        <v>0</v>
      </c>
      <c r="U397">
        <v>0</v>
      </c>
      <c r="V397">
        <v>0</v>
      </c>
      <c r="W397">
        <v>33.200000000000003</v>
      </c>
      <c r="X397">
        <v>4.0500000000000001E-2</v>
      </c>
      <c r="Y397">
        <v>-0.6</v>
      </c>
      <c r="Z397" t="s">
        <v>54</v>
      </c>
      <c r="AA397" t="s">
        <v>55</v>
      </c>
      <c r="AB397">
        <v>20</v>
      </c>
      <c r="AC397" t="s">
        <v>99</v>
      </c>
      <c r="AD397" t="s">
        <v>57</v>
      </c>
      <c r="AE397" t="s">
        <v>87</v>
      </c>
      <c r="AF397" t="s">
        <v>47</v>
      </c>
      <c r="AG397" t="s">
        <v>115</v>
      </c>
      <c r="AH397" t="s">
        <v>53</v>
      </c>
      <c r="AI397" t="s">
        <v>116</v>
      </c>
      <c r="AJ397" t="s">
        <v>60</v>
      </c>
      <c r="AK397" t="s">
        <v>61</v>
      </c>
      <c r="AL397" t="s">
        <v>117</v>
      </c>
      <c r="AM397" t="s">
        <v>63</v>
      </c>
      <c r="AN397" s="2" t="s">
        <v>64</v>
      </c>
      <c r="AO397" t="s">
        <v>65</v>
      </c>
    </row>
    <row r="398" spans="1:41" ht="13.8" customHeight="1" x14ac:dyDescent="0.3">
      <c r="A398" t="s">
        <v>115</v>
      </c>
      <c r="B398" t="s">
        <v>45</v>
      </c>
      <c r="C398" t="s">
        <v>46</v>
      </c>
      <c r="D398" s="1">
        <v>43477.552407407406</v>
      </c>
      <c r="E398" t="s">
        <v>47</v>
      </c>
      <c r="F398" t="s">
        <v>98</v>
      </c>
      <c r="G398" t="s">
        <v>49</v>
      </c>
      <c r="H398" t="s">
        <v>50</v>
      </c>
      <c r="I398" t="s">
        <v>88</v>
      </c>
      <c r="J398" t="s">
        <v>52</v>
      </c>
      <c r="K398">
        <v>2.5499999999999998</v>
      </c>
      <c r="L398">
        <v>1950</v>
      </c>
      <c r="M398" t="s">
        <v>53</v>
      </c>
      <c r="N398">
        <v>0</v>
      </c>
      <c r="O398">
        <v>0</v>
      </c>
      <c r="P398">
        <v>0</v>
      </c>
      <c r="Q398" s="4">
        <v>59.7</v>
      </c>
      <c r="R398" s="4">
        <v>4.6699999999999998E-2</v>
      </c>
      <c r="S398" s="4">
        <v>-0.49199999999999999</v>
      </c>
      <c r="T398" s="4">
        <v>0</v>
      </c>
      <c r="U398">
        <v>0</v>
      </c>
      <c r="V398">
        <v>0</v>
      </c>
      <c r="W398">
        <v>59.7</v>
      </c>
      <c r="X398">
        <v>4.6699999999999998E-2</v>
      </c>
      <c r="Y398">
        <v>-0.49199999999999999</v>
      </c>
      <c r="Z398" t="s">
        <v>54</v>
      </c>
      <c r="AA398" t="s">
        <v>55</v>
      </c>
      <c r="AB398">
        <v>20</v>
      </c>
      <c r="AC398" t="s">
        <v>99</v>
      </c>
      <c r="AD398" t="s">
        <v>57</v>
      </c>
      <c r="AE398" t="s">
        <v>89</v>
      </c>
      <c r="AF398" t="s">
        <v>47</v>
      </c>
      <c r="AG398" t="s">
        <v>115</v>
      </c>
      <c r="AH398" t="s">
        <v>53</v>
      </c>
      <c r="AI398" t="s">
        <v>116</v>
      </c>
      <c r="AJ398" t="s">
        <v>60</v>
      </c>
      <c r="AK398" t="s">
        <v>61</v>
      </c>
      <c r="AL398" t="s">
        <v>117</v>
      </c>
      <c r="AM398" t="s">
        <v>63</v>
      </c>
      <c r="AN398" s="2" t="s">
        <v>64</v>
      </c>
      <c r="AO398" t="s">
        <v>65</v>
      </c>
    </row>
    <row r="399" spans="1:41" ht="13.8" customHeight="1" x14ac:dyDescent="0.3">
      <c r="A399" t="s">
        <v>115</v>
      </c>
      <c r="B399" t="s">
        <v>45</v>
      </c>
      <c r="C399" t="s">
        <v>46</v>
      </c>
      <c r="D399" s="1">
        <v>43477.552407407406</v>
      </c>
      <c r="E399" t="s">
        <v>47</v>
      </c>
      <c r="F399" t="s">
        <v>98</v>
      </c>
      <c r="G399" t="s">
        <v>49</v>
      </c>
      <c r="H399" t="s">
        <v>50</v>
      </c>
      <c r="I399" t="s">
        <v>90</v>
      </c>
      <c r="J399" t="s">
        <v>52</v>
      </c>
      <c r="K399">
        <v>3.17</v>
      </c>
      <c r="L399">
        <v>2160</v>
      </c>
      <c r="M399" t="s">
        <v>53</v>
      </c>
      <c r="N399">
        <v>0</v>
      </c>
      <c r="O399">
        <v>0</v>
      </c>
      <c r="P399">
        <v>0</v>
      </c>
      <c r="Q399" s="4">
        <v>99</v>
      </c>
      <c r="R399" s="4">
        <v>6.9099999999999995E-2</v>
      </c>
      <c r="S399" s="4">
        <v>-0.28100000000000003</v>
      </c>
      <c r="T399" s="4">
        <v>0</v>
      </c>
      <c r="U399">
        <v>0</v>
      </c>
      <c r="V399">
        <v>0</v>
      </c>
      <c r="W399">
        <v>99</v>
      </c>
      <c r="X399">
        <v>6.9099999999999995E-2</v>
      </c>
      <c r="Y399">
        <v>-0.28100000000000003</v>
      </c>
      <c r="Z399" t="s">
        <v>54</v>
      </c>
      <c r="AA399" t="s">
        <v>55</v>
      </c>
      <c r="AB399">
        <v>20</v>
      </c>
      <c r="AC399" t="s">
        <v>99</v>
      </c>
      <c r="AD399" t="s">
        <v>57</v>
      </c>
      <c r="AE399" t="s">
        <v>91</v>
      </c>
      <c r="AF399" t="s">
        <v>47</v>
      </c>
      <c r="AG399" t="s">
        <v>115</v>
      </c>
      <c r="AH399" t="s">
        <v>53</v>
      </c>
      <c r="AI399" t="s">
        <v>116</v>
      </c>
      <c r="AJ399" t="s">
        <v>60</v>
      </c>
      <c r="AK399" t="s">
        <v>61</v>
      </c>
      <c r="AL399" t="s">
        <v>117</v>
      </c>
      <c r="AM399" t="s">
        <v>63</v>
      </c>
      <c r="AN399" s="2" t="s">
        <v>64</v>
      </c>
      <c r="AO399" t="s">
        <v>65</v>
      </c>
    </row>
    <row r="400" spans="1:41" ht="13.8" customHeight="1" x14ac:dyDescent="0.3">
      <c r="A400" t="s">
        <v>115</v>
      </c>
      <c r="B400" t="s">
        <v>45</v>
      </c>
      <c r="C400" t="s">
        <v>46</v>
      </c>
      <c r="D400" s="1">
        <v>43477.552407407406</v>
      </c>
      <c r="E400" t="s">
        <v>47</v>
      </c>
      <c r="F400" t="s">
        <v>98</v>
      </c>
      <c r="G400" t="s">
        <v>49</v>
      </c>
      <c r="H400" t="s">
        <v>50</v>
      </c>
      <c r="I400" t="s">
        <v>92</v>
      </c>
      <c r="J400" t="s">
        <v>52</v>
      </c>
      <c r="K400">
        <v>3.4</v>
      </c>
      <c r="L400">
        <v>2160</v>
      </c>
      <c r="M400" t="s">
        <v>53</v>
      </c>
      <c r="N400">
        <v>0</v>
      </c>
      <c r="O400">
        <v>0</v>
      </c>
      <c r="P400">
        <v>0</v>
      </c>
      <c r="Q400" s="4">
        <v>115</v>
      </c>
      <c r="R400" s="4">
        <v>6.2399999999999997E-2</v>
      </c>
      <c r="S400" s="4">
        <v>-0.12</v>
      </c>
      <c r="T400" s="4">
        <v>0</v>
      </c>
      <c r="U400">
        <v>0</v>
      </c>
      <c r="V400">
        <v>0</v>
      </c>
      <c r="W400">
        <v>115</v>
      </c>
      <c r="X400">
        <v>6.2399999999999997E-2</v>
      </c>
      <c r="Y400">
        <v>-0.12</v>
      </c>
      <c r="Z400" t="s">
        <v>54</v>
      </c>
      <c r="AA400" t="s">
        <v>55</v>
      </c>
      <c r="AB400">
        <v>20</v>
      </c>
      <c r="AC400" t="s">
        <v>99</v>
      </c>
      <c r="AD400" t="s">
        <v>57</v>
      </c>
      <c r="AE400" t="s">
        <v>93</v>
      </c>
      <c r="AF400" t="s">
        <v>47</v>
      </c>
      <c r="AG400" t="s">
        <v>115</v>
      </c>
      <c r="AH400" t="s">
        <v>53</v>
      </c>
      <c r="AI400" t="s">
        <v>116</v>
      </c>
      <c r="AJ400" t="s">
        <v>60</v>
      </c>
      <c r="AK400" t="s">
        <v>61</v>
      </c>
      <c r="AL400" t="s">
        <v>117</v>
      </c>
      <c r="AM400" t="s">
        <v>63</v>
      </c>
      <c r="AN400" s="2" t="s">
        <v>64</v>
      </c>
      <c r="AO400" t="s">
        <v>65</v>
      </c>
    </row>
    <row r="401" spans="1:41" ht="13.8" customHeight="1" x14ac:dyDescent="0.3">
      <c r="A401" t="s">
        <v>115</v>
      </c>
      <c r="B401" t="s">
        <v>45</v>
      </c>
      <c r="C401" t="s">
        <v>46</v>
      </c>
      <c r="D401" s="1">
        <v>43477.552407407406</v>
      </c>
      <c r="E401" t="s">
        <v>47</v>
      </c>
      <c r="F401" t="s">
        <v>98</v>
      </c>
      <c r="G401" t="s">
        <v>49</v>
      </c>
      <c r="H401" t="s">
        <v>50</v>
      </c>
      <c r="I401" t="s">
        <v>94</v>
      </c>
      <c r="J401" t="s">
        <v>52</v>
      </c>
      <c r="K401">
        <v>3.61</v>
      </c>
      <c r="L401">
        <v>2300</v>
      </c>
      <c r="M401" t="s">
        <v>53</v>
      </c>
      <c r="N401">
        <v>0</v>
      </c>
      <c r="O401">
        <v>0</v>
      </c>
      <c r="P401">
        <v>0</v>
      </c>
      <c r="Q401" s="4">
        <v>17.899999999999999</v>
      </c>
      <c r="R401" s="4">
        <v>1.9699999999999999E-2</v>
      </c>
      <c r="S401" s="4">
        <v>-0.182</v>
      </c>
      <c r="T401" s="4">
        <v>0</v>
      </c>
      <c r="U401">
        <v>0</v>
      </c>
      <c r="V401">
        <v>0</v>
      </c>
      <c r="W401">
        <v>17.899999999999999</v>
      </c>
      <c r="X401">
        <v>1.9699999999999999E-2</v>
      </c>
      <c r="Y401">
        <v>-0.182</v>
      </c>
      <c r="Z401" t="s">
        <v>54</v>
      </c>
      <c r="AA401" t="s">
        <v>55</v>
      </c>
      <c r="AB401">
        <v>20</v>
      </c>
      <c r="AC401" t="s">
        <v>99</v>
      </c>
      <c r="AD401" t="s">
        <v>57</v>
      </c>
      <c r="AE401" t="s">
        <v>95</v>
      </c>
      <c r="AF401" t="s">
        <v>47</v>
      </c>
      <c r="AG401" t="s">
        <v>115</v>
      </c>
      <c r="AH401" t="s">
        <v>53</v>
      </c>
      <c r="AI401" t="s">
        <v>116</v>
      </c>
      <c r="AJ401" t="s">
        <v>60</v>
      </c>
      <c r="AK401" t="s">
        <v>61</v>
      </c>
      <c r="AL401" t="s">
        <v>117</v>
      </c>
      <c r="AM401" t="s">
        <v>63</v>
      </c>
      <c r="AN401" s="2" t="s">
        <v>64</v>
      </c>
      <c r="AO401" t="s">
        <v>65</v>
      </c>
    </row>
    <row r="402" spans="1:41" ht="13.8" customHeight="1" x14ac:dyDescent="0.3">
      <c r="A402" t="s">
        <v>115</v>
      </c>
      <c r="B402" t="s">
        <v>45</v>
      </c>
      <c r="C402" t="s">
        <v>46</v>
      </c>
      <c r="D402" s="1">
        <v>43477.552361111113</v>
      </c>
      <c r="E402" t="s">
        <v>100</v>
      </c>
      <c r="F402" t="s">
        <v>48</v>
      </c>
      <c r="G402" t="s">
        <v>101</v>
      </c>
      <c r="H402" t="s">
        <v>50</v>
      </c>
      <c r="I402" t="s">
        <v>51</v>
      </c>
      <c r="J402" t="s">
        <v>52</v>
      </c>
      <c r="K402">
        <v>3.5</v>
      </c>
      <c r="L402">
        <v>1240</v>
      </c>
      <c r="M402" t="s">
        <v>53</v>
      </c>
      <c r="N402">
        <v>0</v>
      </c>
      <c r="O402">
        <v>0</v>
      </c>
      <c r="P402">
        <v>0</v>
      </c>
      <c r="Q402" s="4">
        <v>14</v>
      </c>
      <c r="R402" s="4">
        <v>0</v>
      </c>
      <c r="S402" s="4">
        <v>-1.4</v>
      </c>
      <c r="T402" s="4">
        <v>0</v>
      </c>
      <c r="U402">
        <v>0</v>
      </c>
      <c r="V402">
        <v>0</v>
      </c>
      <c r="W402">
        <v>9.73</v>
      </c>
      <c r="X402">
        <v>0</v>
      </c>
      <c r="Y402">
        <v>-1.1299999999999999</v>
      </c>
      <c r="Z402" t="s">
        <v>54</v>
      </c>
      <c r="AA402" t="s">
        <v>55</v>
      </c>
      <c r="AB402">
        <v>20</v>
      </c>
      <c r="AC402" t="s">
        <v>56</v>
      </c>
      <c r="AD402" t="s">
        <v>102</v>
      </c>
      <c r="AE402" t="s">
        <v>58</v>
      </c>
      <c r="AF402" t="s">
        <v>103</v>
      </c>
      <c r="AG402" t="s">
        <v>115</v>
      </c>
      <c r="AH402" t="s">
        <v>53</v>
      </c>
      <c r="AI402" t="s">
        <v>116</v>
      </c>
      <c r="AJ402" t="s">
        <v>60</v>
      </c>
      <c r="AK402" t="s">
        <v>61</v>
      </c>
      <c r="AL402" t="s">
        <v>117</v>
      </c>
      <c r="AM402" t="s">
        <v>63</v>
      </c>
      <c r="AN402" s="2" t="s">
        <v>64</v>
      </c>
      <c r="AO402" t="s">
        <v>65</v>
      </c>
    </row>
    <row r="403" spans="1:41" ht="13.8" customHeight="1" x14ac:dyDescent="0.3">
      <c r="A403" t="s">
        <v>115</v>
      </c>
      <c r="B403" t="s">
        <v>45</v>
      </c>
      <c r="C403" t="s">
        <v>46</v>
      </c>
      <c r="D403" s="1">
        <v>43477.552361111113</v>
      </c>
      <c r="E403" t="s">
        <v>100</v>
      </c>
      <c r="F403" t="s">
        <v>48</v>
      </c>
      <c r="G403" t="s">
        <v>101</v>
      </c>
      <c r="H403" t="s">
        <v>50</v>
      </c>
      <c r="I403" t="s">
        <v>66</v>
      </c>
      <c r="J403" t="s">
        <v>52</v>
      </c>
      <c r="K403">
        <v>3.5</v>
      </c>
      <c r="L403">
        <v>1240</v>
      </c>
      <c r="M403" t="s">
        <v>53</v>
      </c>
      <c r="N403">
        <v>0</v>
      </c>
      <c r="O403">
        <v>0</v>
      </c>
      <c r="P403">
        <v>0</v>
      </c>
      <c r="Q403" s="4">
        <v>61.7</v>
      </c>
      <c r="R403" s="4">
        <v>0.13600000000000001</v>
      </c>
      <c r="S403" s="4">
        <v>-0.80200000000000005</v>
      </c>
      <c r="T403" s="4">
        <v>0</v>
      </c>
      <c r="U403">
        <v>0</v>
      </c>
      <c r="V403">
        <v>0</v>
      </c>
      <c r="W403">
        <v>22.4</v>
      </c>
      <c r="X403">
        <v>3.3799999999999997E-2</v>
      </c>
      <c r="Y403">
        <v>-0.52400000000000002</v>
      </c>
      <c r="Z403" t="s">
        <v>54</v>
      </c>
      <c r="AA403" t="s">
        <v>55</v>
      </c>
      <c r="AB403">
        <v>20</v>
      </c>
      <c r="AC403" t="s">
        <v>56</v>
      </c>
      <c r="AD403" t="s">
        <v>102</v>
      </c>
      <c r="AE403" t="s">
        <v>67</v>
      </c>
      <c r="AF403" t="s">
        <v>103</v>
      </c>
      <c r="AG403" t="s">
        <v>115</v>
      </c>
      <c r="AH403" t="s">
        <v>53</v>
      </c>
      <c r="AI403" t="s">
        <v>116</v>
      </c>
      <c r="AJ403" t="s">
        <v>60</v>
      </c>
      <c r="AK403" t="s">
        <v>61</v>
      </c>
      <c r="AL403" t="s">
        <v>117</v>
      </c>
      <c r="AM403" t="s">
        <v>63</v>
      </c>
      <c r="AN403" s="2" t="s">
        <v>64</v>
      </c>
      <c r="AO403" t="s">
        <v>65</v>
      </c>
    </row>
    <row r="404" spans="1:41" ht="13.8" customHeight="1" x14ac:dyDescent="0.3">
      <c r="A404" t="s">
        <v>115</v>
      </c>
      <c r="B404" t="s">
        <v>45</v>
      </c>
      <c r="C404" t="s">
        <v>46</v>
      </c>
      <c r="D404" s="1">
        <v>43477.552361111113</v>
      </c>
      <c r="E404" t="s">
        <v>100</v>
      </c>
      <c r="F404" t="s">
        <v>48</v>
      </c>
      <c r="G404" t="s">
        <v>101</v>
      </c>
      <c r="H404" t="s">
        <v>50</v>
      </c>
      <c r="I404" t="s">
        <v>68</v>
      </c>
      <c r="J404" t="s">
        <v>52</v>
      </c>
      <c r="K404">
        <v>3.5</v>
      </c>
      <c r="L404">
        <v>1240</v>
      </c>
      <c r="M404" t="s">
        <v>53</v>
      </c>
      <c r="N404">
        <v>0</v>
      </c>
      <c r="O404">
        <v>0</v>
      </c>
      <c r="P404">
        <v>0</v>
      </c>
      <c r="Q404" s="4">
        <v>26.4</v>
      </c>
      <c r="R404" s="4">
        <v>6.8199999999999997E-2</v>
      </c>
      <c r="S404" s="4">
        <v>-1.1299999999999999</v>
      </c>
      <c r="T404" s="4">
        <v>0</v>
      </c>
      <c r="U404">
        <v>0</v>
      </c>
      <c r="V404">
        <v>0</v>
      </c>
      <c r="W404">
        <v>11.7</v>
      </c>
      <c r="X404">
        <v>1.4999999999999999E-2</v>
      </c>
      <c r="Y404">
        <v>-0.89200000000000002</v>
      </c>
      <c r="Z404" t="s">
        <v>54</v>
      </c>
      <c r="AA404" t="s">
        <v>55</v>
      </c>
      <c r="AB404">
        <v>20</v>
      </c>
      <c r="AC404" t="s">
        <v>56</v>
      </c>
      <c r="AD404" t="s">
        <v>102</v>
      </c>
      <c r="AE404" t="s">
        <v>69</v>
      </c>
      <c r="AF404" t="s">
        <v>103</v>
      </c>
      <c r="AG404" t="s">
        <v>115</v>
      </c>
      <c r="AH404" t="s">
        <v>53</v>
      </c>
      <c r="AI404" t="s">
        <v>116</v>
      </c>
      <c r="AJ404" t="s">
        <v>60</v>
      </c>
      <c r="AK404" t="s">
        <v>61</v>
      </c>
      <c r="AL404" t="s">
        <v>117</v>
      </c>
      <c r="AM404" t="s">
        <v>63</v>
      </c>
      <c r="AN404" s="2" t="s">
        <v>64</v>
      </c>
      <c r="AO404" t="s">
        <v>65</v>
      </c>
    </row>
    <row r="405" spans="1:41" ht="13.8" customHeight="1" x14ac:dyDescent="0.3">
      <c r="A405" t="s">
        <v>115</v>
      </c>
      <c r="B405" t="s">
        <v>45</v>
      </c>
      <c r="C405" t="s">
        <v>46</v>
      </c>
      <c r="D405" s="1">
        <v>43477.552361111113</v>
      </c>
      <c r="E405" t="s">
        <v>100</v>
      </c>
      <c r="F405" t="s">
        <v>48</v>
      </c>
      <c r="G405" t="s">
        <v>101</v>
      </c>
      <c r="H405" t="s">
        <v>50</v>
      </c>
      <c r="I405" t="s">
        <v>70</v>
      </c>
      <c r="J405" t="s">
        <v>52</v>
      </c>
      <c r="K405">
        <v>3.5</v>
      </c>
      <c r="L405">
        <v>1240</v>
      </c>
      <c r="M405" t="s">
        <v>53</v>
      </c>
      <c r="N405">
        <v>0</v>
      </c>
      <c r="O405">
        <v>0</v>
      </c>
      <c r="P405">
        <v>0</v>
      </c>
      <c r="Q405" s="4">
        <v>65.400000000000006</v>
      </c>
      <c r="R405" s="4">
        <v>0.122</v>
      </c>
      <c r="S405" s="4">
        <v>-1</v>
      </c>
      <c r="T405" s="4">
        <v>0</v>
      </c>
      <c r="U405">
        <v>0</v>
      </c>
      <c r="V405">
        <v>0</v>
      </c>
      <c r="W405">
        <v>22.6</v>
      </c>
      <c r="X405">
        <v>3.2899999999999999E-2</v>
      </c>
      <c r="Y405">
        <v>-0.71199999999999997</v>
      </c>
      <c r="Z405" t="s">
        <v>54</v>
      </c>
      <c r="AA405" t="s">
        <v>55</v>
      </c>
      <c r="AB405">
        <v>20</v>
      </c>
      <c r="AC405" t="s">
        <v>56</v>
      </c>
      <c r="AD405" t="s">
        <v>102</v>
      </c>
      <c r="AE405" t="s">
        <v>71</v>
      </c>
      <c r="AF405" t="s">
        <v>103</v>
      </c>
      <c r="AG405" t="s">
        <v>115</v>
      </c>
      <c r="AH405" t="s">
        <v>53</v>
      </c>
      <c r="AI405" t="s">
        <v>116</v>
      </c>
      <c r="AJ405" t="s">
        <v>60</v>
      </c>
      <c r="AK405" t="s">
        <v>61</v>
      </c>
      <c r="AL405" t="s">
        <v>117</v>
      </c>
      <c r="AM405" t="s">
        <v>63</v>
      </c>
      <c r="AN405" s="2" t="s">
        <v>64</v>
      </c>
      <c r="AO405" t="s">
        <v>65</v>
      </c>
    </row>
    <row r="406" spans="1:41" ht="13.8" customHeight="1" x14ac:dyDescent="0.3">
      <c r="A406" t="s">
        <v>115</v>
      </c>
      <c r="B406" t="s">
        <v>45</v>
      </c>
      <c r="C406" t="s">
        <v>46</v>
      </c>
      <c r="D406" s="1">
        <v>43477.552361111113</v>
      </c>
      <c r="E406" t="s">
        <v>100</v>
      </c>
      <c r="F406" t="s">
        <v>48</v>
      </c>
      <c r="G406" t="s">
        <v>101</v>
      </c>
      <c r="H406" t="s">
        <v>50</v>
      </c>
      <c r="I406" t="s">
        <v>72</v>
      </c>
      <c r="J406" t="s">
        <v>52</v>
      </c>
      <c r="K406">
        <v>3.5</v>
      </c>
      <c r="L406">
        <v>1240</v>
      </c>
      <c r="M406" t="s">
        <v>53</v>
      </c>
      <c r="N406">
        <v>0</v>
      </c>
      <c r="O406">
        <v>0</v>
      </c>
      <c r="P406">
        <v>0</v>
      </c>
      <c r="Q406" s="4">
        <v>27.8</v>
      </c>
      <c r="R406" s="4">
        <v>5.3900000000000003E-2</v>
      </c>
      <c r="S406" s="4">
        <v>-1.82</v>
      </c>
      <c r="T406" s="4">
        <v>0</v>
      </c>
      <c r="U406">
        <v>0</v>
      </c>
      <c r="V406">
        <v>0</v>
      </c>
      <c r="W406">
        <v>13.7</v>
      </c>
      <c r="X406">
        <v>1.4200000000000001E-2</v>
      </c>
      <c r="Y406">
        <v>-1.46</v>
      </c>
      <c r="Z406" t="s">
        <v>54</v>
      </c>
      <c r="AA406" t="s">
        <v>55</v>
      </c>
      <c r="AB406">
        <v>20</v>
      </c>
      <c r="AC406" t="s">
        <v>56</v>
      </c>
      <c r="AD406" t="s">
        <v>102</v>
      </c>
      <c r="AE406" t="s">
        <v>73</v>
      </c>
      <c r="AF406" t="s">
        <v>103</v>
      </c>
      <c r="AG406" t="s">
        <v>115</v>
      </c>
      <c r="AH406" t="s">
        <v>53</v>
      </c>
      <c r="AI406" t="s">
        <v>116</v>
      </c>
      <c r="AJ406" t="s">
        <v>60</v>
      </c>
      <c r="AK406" t="s">
        <v>61</v>
      </c>
      <c r="AL406" t="s">
        <v>117</v>
      </c>
      <c r="AM406" t="s">
        <v>63</v>
      </c>
      <c r="AN406" s="2" t="s">
        <v>64</v>
      </c>
      <c r="AO406" t="s">
        <v>65</v>
      </c>
    </row>
    <row r="407" spans="1:41" ht="13.8" customHeight="1" x14ac:dyDescent="0.3">
      <c r="A407" t="s">
        <v>115</v>
      </c>
      <c r="B407" t="s">
        <v>45</v>
      </c>
      <c r="C407" t="s">
        <v>46</v>
      </c>
      <c r="D407" s="1">
        <v>43477.552361111113</v>
      </c>
      <c r="E407" t="s">
        <v>100</v>
      </c>
      <c r="F407" t="s">
        <v>48</v>
      </c>
      <c r="G407" t="s">
        <v>101</v>
      </c>
      <c r="H407" t="s">
        <v>50</v>
      </c>
      <c r="I407" t="s">
        <v>84</v>
      </c>
      <c r="J407" t="s">
        <v>52</v>
      </c>
      <c r="K407">
        <v>3.5</v>
      </c>
      <c r="L407">
        <v>1240</v>
      </c>
      <c r="M407" t="s">
        <v>53</v>
      </c>
      <c r="N407">
        <v>0</v>
      </c>
      <c r="O407">
        <v>0</v>
      </c>
      <c r="P407">
        <v>0</v>
      </c>
      <c r="Q407" s="4">
        <v>212</v>
      </c>
      <c r="R407" s="4">
        <v>0.217</v>
      </c>
      <c r="S407" s="4">
        <v>-0.53500000000000003</v>
      </c>
      <c r="T407" s="4">
        <v>0</v>
      </c>
      <c r="U407">
        <v>0</v>
      </c>
      <c r="V407">
        <v>0</v>
      </c>
      <c r="W407">
        <v>66.5</v>
      </c>
      <c r="X407">
        <v>6.08E-2</v>
      </c>
      <c r="Y407">
        <v>-0.19900000000000001</v>
      </c>
      <c r="Z407" t="s">
        <v>54</v>
      </c>
      <c r="AA407" t="s">
        <v>55</v>
      </c>
      <c r="AB407">
        <v>20</v>
      </c>
      <c r="AC407" t="s">
        <v>56</v>
      </c>
      <c r="AD407" t="s">
        <v>102</v>
      </c>
      <c r="AE407" t="s">
        <v>85</v>
      </c>
      <c r="AF407" t="s">
        <v>103</v>
      </c>
      <c r="AG407" t="s">
        <v>115</v>
      </c>
      <c r="AH407" t="s">
        <v>53</v>
      </c>
      <c r="AI407" t="s">
        <v>116</v>
      </c>
      <c r="AJ407" t="s">
        <v>60</v>
      </c>
      <c r="AK407" t="s">
        <v>61</v>
      </c>
      <c r="AL407" t="s">
        <v>117</v>
      </c>
      <c r="AM407" t="s">
        <v>63</v>
      </c>
      <c r="AN407" s="2" t="s">
        <v>64</v>
      </c>
      <c r="AO407" t="s">
        <v>65</v>
      </c>
    </row>
    <row r="408" spans="1:41" ht="13.8" customHeight="1" x14ac:dyDescent="0.3">
      <c r="A408" t="s">
        <v>115</v>
      </c>
      <c r="B408" t="s">
        <v>45</v>
      </c>
      <c r="C408" t="s">
        <v>46</v>
      </c>
      <c r="D408" s="1">
        <v>43477.552361111113</v>
      </c>
      <c r="E408" t="s">
        <v>100</v>
      </c>
      <c r="F408" t="s">
        <v>48</v>
      </c>
      <c r="G408" t="s">
        <v>101</v>
      </c>
      <c r="H408" t="s">
        <v>50</v>
      </c>
      <c r="I408" t="s">
        <v>86</v>
      </c>
      <c r="J408" t="s">
        <v>52</v>
      </c>
      <c r="K408">
        <v>3.5</v>
      </c>
      <c r="L408">
        <v>1240</v>
      </c>
      <c r="M408" t="s">
        <v>53</v>
      </c>
      <c r="N408">
        <v>0</v>
      </c>
      <c r="O408">
        <v>0</v>
      </c>
      <c r="P408">
        <v>0</v>
      </c>
      <c r="Q408" s="4">
        <v>131</v>
      </c>
      <c r="R408" s="4">
        <v>0.183</v>
      </c>
      <c r="S408" s="4">
        <v>-0.63</v>
      </c>
      <c r="T408" s="4">
        <v>0</v>
      </c>
      <c r="U408">
        <v>0</v>
      </c>
      <c r="V408">
        <v>0</v>
      </c>
      <c r="W408">
        <v>39.4</v>
      </c>
      <c r="X408">
        <v>4.4900000000000002E-2</v>
      </c>
      <c r="Y408">
        <v>-0.35699999999999998</v>
      </c>
      <c r="Z408" t="s">
        <v>54</v>
      </c>
      <c r="AA408" t="s">
        <v>55</v>
      </c>
      <c r="AB408">
        <v>20</v>
      </c>
      <c r="AC408" t="s">
        <v>56</v>
      </c>
      <c r="AD408" t="s">
        <v>102</v>
      </c>
      <c r="AE408" t="s">
        <v>87</v>
      </c>
      <c r="AF408" t="s">
        <v>103</v>
      </c>
      <c r="AG408" t="s">
        <v>115</v>
      </c>
      <c r="AH408" t="s">
        <v>53</v>
      </c>
      <c r="AI408" t="s">
        <v>116</v>
      </c>
      <c r="AJ408" t="s">
        <v>60</v>
      </c>
      <c r="AK408" t="s">
        <v>61</v>
      </c>
      <c r="AL408" t="s">
        <v>117</v>
      </c>
      <c r="AM408" t="s">
        <v>63</v>
      </c>
      <c r="AN408" s="2" t="s">
        <v>64</v>
      </c>
      <c r="AO408" t="s">
        <v>65</v>
      </c>
    </row>
    <row r="409" spans="1:41" ht="13.8" customHeight="1" x14ac:dyDescent="0.3">
      <c r="A409" t="s">
        <v>115</v>
      </c>
      <c r="B409" t="s">
        <v>45</v>
      </c>
      <c r="C409" t="s">
        <v>46</v>
      </c>
      <c r="D409" s="1">
        <v>43477.552361111113</v>
      </c>
      <c r="E409" t="s">
        <v>100</v>
      </c>
      <c r="F409" t="s">
        <v>48</v>
      </c>
      <c r="G409" t="s">
        <v>101</v>
      </c>
      <c r="H409" t="s">
        <v>50</v>
      </c>
      <c r="I409" t="s">
        <v>88</v>
      </c>
      <c r="J409" t="s">
        <v>52</v>
      </c>
      <c r="K409">
        <v>3.5</v>
      </c>
      <c r="L409">
        <v>1240</v>
      </c>
      <c r="M409" t="s">
        <v>53</v>
      </c>
      <c r="N409">
        <v>0</v>
      </c>
      <c r="O409">
        <v>0</v>
      </c>
      <c r="P409">
        <v>0</v>
      </c>
      <c r="Q409" s="4">
        <v>209</v>
      </c>
      <c r="R409" s="4">
        <v>0.18099999999999999</v>
      </c>
      <c r="S409" s="4">
        <v>-0.56000000000000005</v>
      </c>
      <c r="T409" s="4">
        <v>0</v>
      </c>
      <c r="U409">
        <v>0</v>
      </c>
      <c r="V409">
        <v>0</v>
      </c>
      <c r="W409">
        <v>60.9</v>
      </c>
      <c r="X409">
        <v>4.2799999999999998E-2</v>
      </c>
      <c r="Y409">
        <v>-0.28399999999999997</v>
      </c>
      <c r="Z409" t="s">
        <v>54</v>
      </c>
      <c r="AA409" t="s">
        <v>55</v>
      </c>
      <c r="AB409">
        <v>20</v>
      </c>
      <c r="AC409" t="s">
        <v>56</v>
      </c>
      <c r="AD409" t="s">
        <v>102</v>
      </c>
      <c r="AE409" t="s">
        <v>89</v>
      </c>
      <c r="AF409" t="s">
        <v>103</v>
      </c>
      <c r="AG409" t="s">
        <v>115</v>
      </c>
      <c r="AH409" t="s">
        <v>53</v>
      </c>
      <c r="AI409" t="s">
        <v>116</v>
      </c>
      <c r="AJ409" t="s">
        <v>60</v>
      </c>
      <c r="AK409" t="s">
        <v>61</v>
      </c>
      <c r="AL409" t="s">
        <v>117</v>
      </c>
      <c r="AM409" t="s">
        <v>63</v>
      </c>
      <c r="AN409" s="2" t="s">
        <v>64</v>
      </c>
      <c r="AO409" t="s">
        <v>65</v>
      </c>
    </row>
    <row r="410" spans="1:41" ht="13.8" customHeight="1" x14ac:dyDescent="0.3">
      <c r="A410" t="s">
        <v>115</v>
      </c>
      <c r="B410" t="s">
        <v>45</v>
      </c>
      <c r="C410" t="s">
        <v>46</v>
      </c>
      <c r="D410" s="1">
        <v>43477.552361111113</v>
      </c>
      <c r="E410" t="s">
        <v>100</v>
      </c>
      <c r="F410" t="s">
        <v>48</v>
      </c>
      <c r="G410" t="s">
        <v>101</v>
      </c>
      <c r="H410" t="s">
        <v>50</v>
      </c>
      <c r="I410" t="s">
        <v>94</v>
      </c>
      <c r="J410" t="s">
        <v>52</v>
      </c>
      <c r="K410">
        <v>3.5</v>
      </c>
      <c r="L410">
        <v>1240</v>
      </c>
      <c r="M410" t="s">
        <v>53</v>
      </c>
      <c r="N410">
        <v>0</v>
      </c>
      <c r="O410">
        <v>0</v>
      </c>
      <c r="P410">
        <v>0</v>
      </c>
      <c r="Q410" s="4">
        <v>74.8</v>
      </c>
      <c r="R410" s="4">
        <v>9.7100000000000006E-2</v>
      </c>
      <c r="S410" s="4">
        <v>-1.26</v>
      </c>
      <c r="T410" s="4">
        <v>0</v>
      </c>
      <c r="U410">
        <v>0</v>
      </c>
      <c r="V410">
        <v>0</v>
      </c>
      <c r="W410">
        <v>25.2</v>
      </c>
      <c r="X410">
        <v>2.5899999999999999E-2</v>
      </c>
      <c r="Y410">
        <v>-0.878</v>
      </c>
      <c r="Z410" t="s">
        <v>54</v>
      </c>
      <c r="AA410" t="s">
        <v>55</v>
      </c>
      <c r="AB410">
        <v>20</v>
      </c>
      <c r="AC410" t="s">
        <v>56</v>
      </c>
      <c r="AD410" t="s">
        <v>102</v>
      </c>
      <c r="AE410" t="s">
        <v>95</v>
      </c>
      <c r="AF410" t="s">
        <v>103</v>
      </c>
      <c r="AG410" t="s">
        <v>115</v>
      </c>
      <c r="AH410" t="s">
        <v>53</v>
      </c>
      <c r="AI410" t="s">
        <v>116</v>
      </c>
      <c r="AJ410" t="s">
        <v>60</v>
      </c>
      <c r="AK410" t="s">
        <v>61</v>
      </c>
      <c r="AL410" t="s">
        <v>117</v>
      </c>
      <c r="AM410" t="s">
        <v>63</v>
      </c>
      <c r="AN410" s="2" t="s">
        <v>64</v>
      </c>
      <c r="AO410" t="s">
        <v>65</v>
      </c>
    </row>
    <row r="411" spans="1:41" ht="13.8" customHeight="1" x14ac:dyDescent="0.3">
      <c r="A411" t="s">
        <v>115</v>
      </c>
      <c r="B411" t="s">
        <v>45</v>
      </c>
      <c r="C411" t="s">
        <v>46</v>
      </c>
      <c r="D411" s="1">
        <v>43477.552361111113</v>
      </c>
      <c r="E411" t="s">
        <v>100</v>
      </c>
      <c r="F411" t="s">
        <v>48</v>
      </c>
      <c r="G411" t="s">
        <v>101</v>
      </c>
      <c r="H411" t="s">
        <v>50</v>
      </c>
      <c r="I411" t="s">
        <v>104</v>
      </c>
      <c r="J411" t="s">
        <v>52</v>
      </c>
      <c r="K411">
        <v>3.5</v>
      </c>
      <c r="L411">
        <v>1240</v>
      </c>
      <c r="M411" t="s">
        <v>53</v>
      </c>
      <c r="N411">
        <v>0</v>
      </c>
      <c r="O411">
        <v>0</v>
      </c>
      <c r="P411">
        <v>0</v>
      </c>
      <c r="Q411" s="4">
        <v>122</v>
      </c>
      <c r="R411" s="4">
        <v>0.156</v>
      </c>
      <c r="S411" s="4">
        <v>-0.81599999999999995</v>
      </c>
      <c r="T411" s="4">
        <v>0</v>
      </c>
      <c r="U411">
        <v>0</v>
      </c>
      <c r="V411">
        <v>0</v>
      </c>
      <c r="W411">
        <v>38.9</v>
      </c>
      <c r="X411">
        <v>4.0800000000000003E-2</v>
      </c>
      <c r="Y411">
        <v>-0.51600000000000001</v>
      </c>
      <c r="Z411" t="s">
        <v>54</v>
      </c>
      <c r="AA411" t="s">
        <v>55</v>
      </c>
      <c r="AB411">
        <v>20</v>
      </c>
      <c r="AC411" t="s">
        <v>56</v>
      </c>
      <c r="AD411" t="s">
        <v>102</v>
      </c>
      <c r="AE411" t="s">
        <v>105</v>
      </c>
      <c r="AF411" t="s">
        <v>103</v>
      </c>
      <c r="AG411" t="s">
        <v>115</v>
      </c>
      <c r="AH411" t="s">
        <v>53</v>
      </c>
      <c r="AI411" t="s">
        <v>116</v>
      </c>
      <c r="AJ411" t="s">
        <v>60</v>
      </c>
      <c r="AK411" t="s">
        <v>61</v>
      </c>
      <c r="AL411" t="s">
        <v>117</v>
      </c>
      <c r="AM411" t="s">
        <v>63</v>
      </c>
      <c r="AN411" s="2" t="s">
        <v>64</v>
      </c>
      <c r="AO411" t="s">
        <v>65</v>
      </c>
    </row>
    <row r="412" spans="1:41" ht="13.8" customHeight="1" x14ac:dyDescent="0.3">
      <c r="A412" t="s">
        <v>115</v>
      </c>
      <c r="B412" t="s">
        <v>45</v>
      </c>
      <c r="C412" t="s">
        <v>46</v>
      </c>
      <c r="D412" s="1">
        <v>43477.552407407406</v>
      </c>
      <c r="E412" t="s">
        <v>100</v>
      </c>
      <c r="F412" t="s">
        <v>48</v>
      </c>
      <c r="G412" t="s">
        <v>49</v>
      </c>
      <c r="H412" t="s">
        <v>50</v>
      </c>
      <c r="I412" t="s">
        <v>104</v>
      </c>
      <c r="J412" t="s">
        <v>52</v>
      </c>
      <c r="K412">
        <v>3.5</v>
      </c>
      <c r="L412">
        <v>1240</v>
      </c>
      <c r="M412" t="s">
        <v>53</v>
      </c>
      <c r="N412">
        <v>0</v>
      </c>
      <c r="O412">
        <v>0</v>
      </c>
      <c r="P412">
        <v>0</v>
      </c>
      <c r="Q412" s="4">
        <v>42.8</v>
      </c>
      <c r="R412" s="4">
        <v>4.4200000000000003E-2</v>
      </c>
      <c r="S412" s="4">
        <v>-0.47499999999999998</v>
      </c>
      <c r="T412" s="4">
        <v>0</v>
      </c>
      <c r="U412">
        <v>0</v>
      </c>
      <c r="V412">
        <v>0</v>
      </c>
      <c r="W412">
        <v>42.8</v>
      </c>
      <c r="X412">
        <v>4.4200000000000003E-2</v>
      </c>
      <c r="Y412">
        <v>-0.47499999999999998</v>
      </c>
      <c r="Z412" t="s">
        <v>54</v>
      </c>
      <c r="AA412" t="s">
        <v>55</v>
      </c>
      <c r="AB412">
        <v>20</v>
      </c>
      <c r="AC412" t="s">
        <v>56</v>
      </c>
      <c r="AD412" t="s">
        <v>57</v>
      </c>
      <c r="AE412" t="s">
        <v>105</v>
      </c>
      <c r="AF412" t="s">
        <v>103</v>
      </c>
      <c r="AG412" t="s">
        <v>115</v>
      </c>
      <c r="AH412" t="s">
        <v>53</v>
      </c>
      <c r="AI412" t="s">
        <v>116</v>
      </c>
      <c r="AJ412" t="s">
        <v>60</v>
      </c>
      <c r="AK412" t="s">
        <v>61</v>
      </c>
      <c r="AL412" t="s">
        <v>117</v>
      </c>
      <c r="AM412" t="s">
        <v>63</v>
      </c>
      <c r="AN412" s="2" t="s">
        <v>64</v>
      </c>
      <c r="AO412" t="s">
        <v>65</v>
      </c>
    </row>
    <row r="413" spans="1:41" ht="13.8" customHeight="1" x14ac:dyDescent="0.3">
      <c r="A413" t="s">
        <v>115</v>
      </c>
      <c r="B413" t="s">
        <v>45</v>
      </c>
      <c r="C413" t="s">
        <v>46</v>
      </c>
      <c r="D413" s="1">
        <v>43477.552361111113</v>
      </c>
      <c r="E413" t="s">
        <v>100</v>
      </c>
      <c r="F413" t="s">
        <v>96</v>
      </c>
      <c r="G413" t="s">
        <v>101</v>
      </c>
      <c r="H413" t="s">
        <v>50</v>
      </c>
      <c r="I413" t="s">
        <v>51</v>
      </c>
      <c r="J413" t="s">
        <v>52</v>
      </c>
      <c r="K413">
        <v>1</v>
      </c>
      <c r="L413">
        <v>999</v>
      </c>
      <c r="M413" t="s">
        <v>53</v>
      </c>
      <c r="N413">
        <v>0</v>
      </c>
      <c r="O413">
        <v>0</v>
      </c>
      <c r="P413">
        <v>0</v>
      </c>
      <c r="Q413" s="4">
        <v>28.4</v>
      </c>
      <c r="R413" s="4">
        <v>2.0000000000000001E-4</v>
      </c>
      <c r="S413" s="4">
        <v>-1.8</v>
      </c>
      <c r="T413" s="4">
        <v>0</v>
      </c>
      <c r="U413">
        <v>0</v>
      </c>
      <c r="V413">
        <v>0</v>
      </c>
      <c r="W413">
        <v>22</v>
      </c>
      <c r="X413">
        <v>2.0000000000000001E-4</v>
      </c>
      <c r="Y413">
        <v>-1.52</v>
      </c>
      <c r="Z413" t="s">
        <v>54</v>
      </c>
      <c r="AA413" t="s">
        <v>55</v>
      </c>
      <c r="AB413">
        <v>20</v>
      </c>
      <c r="AC413" t="s">
        <v>97</v>
      </c>
      <c r="AD413" t="s">
        <v>102</v>
      </c>
      <c r="AE413" t="s">
        <v>58</v>
      </c>
      <c r="AF413" t="s">
        <v>103</v>
      </c>
      <c r="AG413" t="s">
        <v>115</v>
      </c>
      <c r="AH413" t="s">
        <v>53</v>
      </c>
      <c r="AI413" t="s">
        <v>116</v>
      </c>
      <c r="AJ413" t="s">
        <v>60</v>
      </c>
      <c r="AK413" t="s">
        <v>61</v>
      </c>
      <c r="AL413" t="s">
        <v>117</v>
      </c>
      <c r="AM413" t="s">
        <v>63</v>
      </c>
      <c r="AN413" s="2" t="s">
        <v>64</v>
      </c>
      <c r="AO413" t="s">
        <v>65</v>
      </c>
    </row>
    <row r="414" spans="1:41" ht="13.8" customHeight="1" x14ac:dyDescent="0.3">
      <c r="A414" t="s">
        <v>115</v>
      </c>
      <c r="B414" t="s">
        <v>45</v>
      </c>
      <c r="C414" t="s">
        <v>46</v>
      </c>
      <c r="D414" s="1">
        <v>43477.552361111113</v>
      </c>
      <c r="E414" t="s">
        <v>100</v>
      </c>
      <c r="F414" t="s">
        <v>96</v>
      </c>
      <c r="G414" t="s">
        <v>101</v>
      </c>
      <c r="H414" t="s">
        <v>50</v>
      </c>
      <c r="I414" t="s">
        <v>66</v>
      </c>
      <c r="J414" t="s">
        <v>52</v>
      </c>
      <c r="K414">
        <v>1</v>
      </c>
      <c r="L414">
        <v>1070</v>
      </c>
      <c r="M414" t="s">
        <v>53</v>
      </c>
      <c r="N414">
        <v>0</v>
      </c>
      <c r="O414">
        <v>0</v>
      </c>
      <c r="P414">
        <v>0</v>
      </c>
      <c r="Q414" s="4">
        <v>53.4</v>
      </c>
      <c r="R414" s="4">
        <v>0.114</v>
      </c>
      <c r="S414" s="4">
        <v>-1.3</v>
      </c>
      <c r="T414" s="4">
        <v>0</v>
      </c>
      <c r="U414">
        <v>0</v>
      </c>
      <c r="V414">
        <v>0</v>
      </c>
      <c r="W414">
        <v>26.5</v>
      </c>
      <c r="X414">
        <v>4.3299999999999998E-2</v>
      </c>
      <c r="Y414">
        <v>-1.1299999999999999</v>
      </c>
      <c r="Z414" t="s">
        <v>54</v>
      </c>
      <c r="AA414" t="s">
        <v>55</v>
      </c>
      <c r="AB414">
        <v>20</v>
      </c>
      <c r="AC414" t="s">
        <v>97</v>
      </c>
      <c r="AD414" t="s">
        <v>102</v>
      </c>
      <c r="AE414" t="s">
        <v>67</v>
      </c>
      <c r="AF414" t="s">
        <v>103</v>
      </c>
      <c r="AG414" t="s">
        <v>115</v>
      </c>
      <c r="AH414" t="s">
        <v>53</v>
      </c>
      <c r="AI414" t="s">
        <v>116</v>
      </c>
      <c r="AJ414" t="s">
        <v>60</v>
      </c>
      <c r="AK414" t="s">
        <v>61</v>
      </c>
      <c r="AL414" t="s">
        <v>117</v>
      </c>
      <c r="AM414" t="s">
        <v>63</v>
      </c>
      <c r="AN414" s="2" t="s">
        <v>64</v>
      </c>
      <c r="AO414" t="s">
        <v>65</v>
      </c>
    </row>
    <row r="415" spans="1:41" ht="13.8" customHeight="1" x14ac:dyDescent="0.3">
      <c r="A415" t="s">
        <v>115</v>
      </c>
      <c r="B415" t="s">
        <v>45</v>
      </c>
      <c r="C415" t="s">
        <v>46</v>
      </c>
      <c r="D415" s="1">
        <v>43477.552361111113</v>
      </c>
      <c r="E415" t="s">
        <v>100</v>
      </c>
      <c r="F415" t="s">
        <v>96</v>
      </c>
      <c r="G415" t="s">
        <v>101</v>
      </c>
      <c r="H415" t="s">
        <v>50</v>
      </c>
      <c r="I415" t="s">
        <v>68</v>
      </c>
      <c r="J415" t="s">
        <v>52</v>
      </c>
      <c r="K415">
        <v>1</v>
      </c>
      <c r="L415">
        <v>999</v>
      </c>
      <c r="M415" t="s">
        <v>53</v>
      </c>
      <c r="N415">
        <v>0</v>
      </c>
      <c r="O415">
        <v>0</v>
      </c>
      <c r="P415">
        <v>0</v>
      </c>
      <c r="Q415" s="4">
        <v>22.5</v>
      </c>
      <c r="R415" s="4">
        <v>1.89E-2</v>
      </c>
      <c r="S415" s="4">
        <v>-1.41</v>
      </c>
      <c r="T415" s="4">
        <v>0</v>
      </c>
      <c r="U415">
        <v>0</v>
      </c>
      <c r="V415">
        <v>0</v>
      </c>
      <c r="W415">
        <v>15.5</v>
      </c>
      <c r="X415">
        <v>5.7200000000000003E-3</v>
      </c>
      <c r="Y415">
        <v>-1.22</v>
      </c>
      <c r="Z415" t="s">
        <v>54</v>
      </c>
      <c r="AA415" t="s">
        <v>55</v>
      </c>
      <c r="AB415">
        <v>20</v>
      </c>
      <c r="AC415" t="s">
        <v>97</v>
      </c>
      <c r="AD415" t="s">
        <v>102</v>
      </c>
      <c r="AE415" t="s">
        <v>69</v>
      </c>
      <c r="AF415" t="s">
        <v>103</v>
      </c>
      <c r="AG415" t="s">
        <v>115</v>
      </c>
      <c r="AH415" t="s">
        <v>53</v>
      </c>
      <c r="AI415" t="s">
        <v>116</v>
      </c>
      <c r="AJ415" t="s">
        <v>60</v>
      </c>
      <c r="AK415" t="s">
        <v>61</v>
      </c>
      <c r="AL415" t="s">
        <v>117</v>
      </c>
      <c r="AM415" t="s">
        <v>63</v>
      </c>
      <c r="AN415" s="2" t="s">
        <v>64</v>
      </c>
      <c r="AO415" t="s">
        <v>65</v>
      </c>
    </row>
    <row r="416" spans="1:41" ht="13.8" customHeight="1" x14ac:dyDescent="0.3">
      <c r="A416" t="s">
        <v>115</v>
      </c>
      <c r="B416" t="s">
        <v>45</v>
      </c>
      <c r="C416" t="s">
        <v>46</v>
      </c>
      <c r="D416" s="1">
        <v>43477.552361111113</v>
      </c>
      <c r="E416" t="s">
        <v>100</v>
      </c>
      <c r="F416" t="s">
        <v>96</v>
      </c>
      <c r="G416" t="s">
        <v>101</v>
      </c>
      <c r="H416" t="s">
        <v>50</v>
      </c>
      <c r="I416" t="s">
        <v>70</v>
      </c>
      <c r="J416" t="s">
        <v>52</v>
      </c>
      <c r="K416">
        <v>1</v>
      </c>
      <c r="L416">
        <v>999</v>
      </c>
      <c r="M416" t="s">
        <v>53</v>
      </c>
      <c r="N416">
        <v>0</v>
      </c>
      <c r="O416">
        <v>0</v>
      </c>
      <c r="P416">
        <v>0</v>
      </c>
      <c r="Q416" s="4">
        <v>64.900000000000006</v>
      </c>
      <c r="R416" s="4">
        <v>0.121</v>
      </c>
      <c r="S416" s="4">
        <v>-0.78</v>
      </c>
      <c r="T416" s="4">
        <v>0</v>
      </c>
      <c r="U416">
        <v>0</v>
      </c>
      <c r="V416">
        <v>0</v>
      </c>
      <c r="W416">
        <v>29</v>
      </c>
      <c r="X416">
        <v>5.1299999999999998E-2</v>
      </c>
      <c r="Y416">
        <v>-0.67900000000000005</v>
      </c>
      <c r="Z416" t="s">
        <v>54</v>
      </c>
      <c r="AA416" t="s">
        <v>55</v>
      </c>
      <c r="AB416">
        <v>20</v>
      </c>
      <c r="AC416" t="s">
        <v>97</v>
      </c>
      <c r="AD416" t="s">
        <v>102</v>
      </c>
      <c r="AE416" t="s">
        <v>71</v>
      </c>
      <c r="AF416" t="s">
        <v>103</v>
      </c>
      <c r="AG416" t="s">
        <v>115</v>
      </c>
      <c r="AH416" t="s">
        <v>53</v>
      </c>
      <c r="AI416" t="s">
        <v>116</v>
      </c>
      <c r="AJ416" t="s">
        <v>60</v>
      </c>
      <c r="AK416" t="s">
        <v>61</v>
      </c>
      <c r="AL416" t="s">
        <v>117</v>
      </c>
      <c r="AM416" t="s">
        <v>63</v>
      </c>
      <c r="AN416" s="2" t="s">
        <v>64</v>
      </c>
      <c r="AO416" t="s">
        <v>65</v>
      </c>
    </row>
    <row r="417" spans="1:41" ht="13.8" customHeight="1" x14ac:dyDescent="0.3">
      <c r="A417" t="s">
        <v>115</v>
      </c>
      <c r="B417" t="s">
        <v>45</v>
      </c>
      <c r="C417" t="s">
        <v>46</v>
      </c>
      <c r="D417" s="1">
        <v>43477.552361111113</v>
      </c>
      <c r="E417" t="s">
        <v>100</v>
      </c>
      <c r="F417" t="s">
        <v>96</v>
      </c>
      <c r="G417" t="s">
        <v>101</v>
      </c>
      <c r="H417" t="s">
        <v>50</v>
      </c>
      <c r="I417" t="s">
        <v>72</v>
      </c>
      <c r="J417" t="s">
        <v>52</v>
      </c>
      <c r="K417">
        <v>1.04</v>
      </c>
      <c r="L417">
        <v>999</v>
      </c>
      <c r="M417" t="s">
        <v>53</v>
      </c>
      <c r="N417">
        <v>0</v>
      </c>
      <c r="O417">
        <v>0</v>
      </c>
      <c r="P417">
        <v>0</v>
      </c>
      <c r="Q417" s="4">
        <v>16.399999999999999</v>
      </c>
      <c r="R417" s="4">
        <v>1.15E-2</v>
      </c>
      <c r="S417" s="4">
        <v>-0.92900000000000005</v>
      </c>
      <c r="T417" s="4">
        <v>0</v>
      </c>
      <c r="U417">
        <v>0</v>
      </c>
      <c r="V417">
        <v>0</v>
      </c>
      <c r="W417">
        <v>11</v>
      </c>
      <c r="X417">
        <v>4.3299999999999996E-3</v>
      </c>
      <c r="Y417">
        <v>-0.79800000000000004</v>
      </c>
      <c r="Z417" t="s">
        <v>54</v>
      </c>
      <c r="AA417" t="s">
        <v>55</v>
      </c>
      <c r="AB417">
        <v>20</v>
      </c>
      <c r="AC417" t="s">
        <v>97</v>
      </c>
      <c r="AD417" t="s">
        <v>102</v>
      </c>
      <c r="AE417" t="s">
        <v>73</v>
      </c>
      <c r="AF417" t="s">
        <v>103</v>
      </c>
      <c r="AG417" t="s">
        <v>115</v>
      </c>
      <c r="AH417" t="s">
        <v>53</v>
      </c>
      <c r="AI417" t="s">
        <v>116</v>
      </c>
      <c r="AJ417" t="s">
        <v>60</v>
      </c>
      <c r="AK417" t="s">
        <v>61</v>
      </c>
      <c r="AL417" t="s">
        <v>117</v>
      </c>
      <c r="AM417" t="s">
        <v>63</v>
      </c>
      <c r="AN417" s="2" t="s">
        <v>64</v>
      </c>
      <c r="AO417" t="s">
        <v>65</v>
      </c>
    </row>
    <row r="418" spans="1:41" ht="13.8" customHeight="1" x14ac:dyDescent="0.3">
      <c r="A418" t="s">
        <v>115</v>
      </c>
      <c r="B418" t="s">
        <v>45</v>
      </c>
      <c r="C418" t="s">
        <v>46</v>
      </c>
      <c r="D418" s="1">
        <v>43477.552361111113</v>
      </c>
      <c r="E418" t="s">
        <v>100</v>
      </c>
      <c r="F418" t="s">
        <v>96</v>
      </c>
      <c r="G418" t="s">
        <v>101</v>
      </c>
      <c r="H418" t="s">
        <v>50</v>
      </c>
      <c r="I418" t="s">
        <v>84</v>
      </c>
      <c r="J418" t="s">
        <v>52</v>
      </c>
      <c r="K418">
        <v>1</v>
      </c>
      <c r="L418">
        <v>1070</v>
      </c>
      <c r="M418" t="s">
        <v>53</v>
      </c>
      <c r="N418">
        <v>0</v>
      </c>
      <c r="O418">
        <v>0</v>
      </c>
      <c r="P418">
        <v>0</v>
      </c>
      <c r="Q418" s="4">
        <v>229</v>
      </c>
      <c r="R418" s="4">
        <v>0.20100000000000001</v>
      </c>
      <c r="S418" s="4">
        <v>-1.71</v>
      </c>
      <c r="T418" s="4">
        <v>0</v>
      </c>
      <c r="U418">
        <v>0</v>
      </c>
      <c r="V418">
        <v>0</v>
      </c>
      <c r="W418">
        <v>111</v>
      </c>
      <c r="X418">
        <v>9.6100000000000005E-2</v>
      </c>
      <c r="Y418">
        <v>-1.52</v>
      </c>
      <c r="Z418" t="s">
        <v>54</v>
      </c>
      <c r="AA418" t="s">
        <v>55</v>
      </c>
      <c r="AB418">
        <v>20</v>
      </c>
      <c r="AC418" t="s">
        <v>97</v>
      </c>
      <c r="AD418" t="s">
        <v>102</v>
      </c>
      <c r="AE418" t="s">
        <v>85</v>
      </c>
      <c r="AF418" t="s">
        <v>103</v>
      </c>
      <c r="AG418" t="s">
        <v>115</v>
      </c>
      <c r="AH418" t="s">
        <v>53</v>
      </c>
      <c r="AI418" t="s">
        <v>116</v>
      </c>
      <c r="AJ418" t="s">
        <v>60</v>
      </c>
      <c r="AK418" t="s">
        <v>61</v>
      </c>
      <c r="AL418" t="s">
        <v>117</v>
      </c>
      <c r="AM418" t="s">
        <v>63</v>
      </c>
      <c r="AN418" s="2" t="s">
        <v>64</v>
      </c>
      <c r="AO418" t="s">
        <v>65</v>
      </c>
    </row>
    <row r="419" spans="1:41" ht="13.8" customHeight="1" x14ac:dyDescent="0.3">
      <c r="A419" t="s">
        <v>115</v>
      </c>
      <c r="B419" t="s">
        <v>45</v>
      </c>
      <c r="C419" t="s">
        <v>46</v>
      </c>
      <c r="D419" s="1">
        <v>43477.552361111113</v>
      </c>
      <c r="E419" t="s">
        <v>100</v>
      </c>
      <c r="F419" t="s">
        <v>96</v>
      </c>
      <c r="G419" t="s">
        <v>101</v>
      </c>
      <c r="H419" t="s">
        <v>50</v>
      </c>
      <c r="I419" t="s">
        <v>86</v>
      </c>
      <c r="J419" t="s">
        <v>52</v>
      </c>
      <c r="K419">
        <v>1</v>
      </c>
      <c r="L419">
        <v>1070</v>
      </c>
      <c r="M419" t="s">
        <v>53</v>
      </c>
      <c r="N419">
        <v>0</v>
      </c>
      <c r="O419">
        <v>0</v>
      </c>
      <c r="P419">
        <v>0</v>
      </c>
      <c r="Q419" s="4">
        <v>125</v>
      </c>
      <c r="R419" s="4">
        <v>0.151</v>
      </c>
      <c r="S419" s="4">
        <v>-1.25</v>
      </c>
      <c r="T419" s="4">
        <v>0</v>
      </c>
      <c r="U419">
        <v>0</v>
      </c>
      <c r="V419">
        <v>0</v>
      </c>
      <c r="W419">
        <v>54.4</v>
      </c>
      <c r="X419">
        <v>6.6100000000000006E-2</v>
      </c>
      <c r="Y419">
        <v>-1.1000000000000001</v>
      </c>
      <c r="Z419" t="s">
        <v>54</v>
      </c>
      <c r="AA419" t="s">
        <v>55</v>
      </c>
      <c r="AB419">
        <v>20</v>
      </c>
      <c r="AC419" t="s">
        <v>97</v>
      </c>
      <c r="AD419" t="s">
        <v>102</v>
      </c>
      <c r="AE419" t="s">
        <v>87</v>
      </c>
      <c r="AF419" t="s">
        <v>103</v>
      </c>
      <c r="AG419" t="s">
        <v>115</v>
      </c>
      <c r="AH419" t="s">
        <v>53</v>
      </c>
      <c r="AI419" t="s">
        <v>116</v>
      </c>
      <c r="AJ419" t="s">
        <v>60</v>
      </c>
      <c r="AK419" t="s">
        <v>61</v>
      </c>
      <c r="AL419" t="s">
        <v>117</v>
      </c>
      <c r="AM419" t="s">
        <v>63</v>
      </c>
      <c r="AN419" s="2" t="s">
        <v>64</v>
      </c>
      <c r="AO419" t="s">
        <v>65</v>
      </c>
    </row>
    <row r="420" spans="1:41" ht="13.8" customHeight="1" x14ac:dyDescent="0.3">
      <c r="A420" t="s">
        <v>115</v>
      </c>
      <c r="B420" t="s">
        <v>45</v>
      </c>
      <c r="C420" t="s">
        <v>46</v>
      </c>
      <c r="D420" s="1">
        <v>43477.552361111113</v>
      </c>
      <c r="E420" t="s">
        <v>100</v>
      </c>
      <c r="F420" t="s">
        <v>96</v>
      </c>
      <c r="G420" t="s">
        <v>101</v>
      </c>
      <c r="H420" t="s">
        <v>50</v>
      </c>
      <c r="I420" t="s">
        <v>88</v>
      </c>
      <c r="J420" t="s">
        <v>52</v>
      </c>
      <c r="K420">
        <v>1</v>
      </c>
      <c r="L420">
        <v>1070</v>
      </c>
      <c r="M420" t="s">
        <v>53</v>
      </c>
      <c r="N420">
        <v>0</v>
      </c>
      <c r="O420">
        <v>0</v>
      </c>
      <c r="P420">
        <v>0</v>
      </c>
      <c r="Q420" s="4">
        <v>213</v>
      </c>
      <c r="R420" s="4">
        <v>0.161</v>
      </c>
      <c r="S420" s="4">
        <v>-1.52</v>
      </c>
      <c r="T420" s="4">
        <v>0</v>
      </c>
      <c r="U420">
        <v>0</v>
      </c>
      <c r="V420">
        <v>0</v>
      </c>
      <c r="W420">
        <v>95.4</v>
      </c>
      <c r="X420">
        <v>6.6799999999999998E-2</v>
      </c>
      <c r="Y420">
        <v>-1.34</v>
      </c>
      <c r="Z420" t="s">
        <v>54</v>
      </c>
      <c r="AA420" t="s">
        <v>55</v>
      </c>
      <c r="AB420">
        <v>20</v>
      </c>
      <c r="AC420" t="s">
        <v>97</v>
      </c>
      <c r="AD420" t="s">
        <v>102</v>
      </c>
      <c r="AE420" t="s">
        <v>89</v>
      </c>
      <c r="AF420" t="s">
        <v>103</v>
      </c>
      <c r="AG420" t="s">
        <v>115</v>
      </c>
      <c r="AH420" t="s">
        <v>53</v>
      </c>
      <c r="AI420" t="s">
        <v>116</v>
      </c>
      <c r="AJ420" t="s">
        <v>60</v>
      </c>
      <c r="AK420" t="s">
        <v>61</v>
      </c>
      <c r="AL420" t="s">
        <v>117</v>
      </c>
      <c r="AM420" t="s">
        <v>63</v>
      </c>
      <c r="AN420" s="2" t="s">
        <v>64</v>
      </c>
      <c r="AO420" t="s">
        <v>65</v>
      </c>
    </row>
    <row r="421" spans="1:41" ht="13.8" customHeight="1" x14ac:dyDescent="0.3">
      <c r="A421" t="s">
        <v>115</v>
      </c>
      <c r="B421" t="s">
        <v>45</v>
      </c>
      <c r="C421" t="s">
        <v>46</v>
      </c>
      <c r="D421" s="1">
        <v>43477.552361111113</v>
      </c>
      <c r="E421" t="s">
        <v>100</v>
      </c>
      <c r="F421" t="s">
        <v>96</v>
      </c>
      <c r="G421" t="s">
        <v>101</v>
      </c>
      <c r="H421" t="s">
        <v>50</v>
      </c>
      <c r="I421" t="s">
        <v>94</v>
      </c>
      <c r="J421" t="s">
        <v>52</v>
      </c>
      <c r="K421">
        <v>1</v>
      </c>
      <c r="L421">
        <v>999</v>
      </c>
      <c r="M421" t="s">
        <v>53</v>
      </c>
      <c r="N421">
        <v>0</v>
      </c>
      <c r="O421">
        <v>0</v>
      </c>
      <c r="P421">
        <v>0</v>
      </c>
      <c r="Q421" s="4">
        <v>131</v>
      </c>
      <c r="R421" s="4">
        <v>0.108</v>
      </c>
      <c r="S421" s="4">
        <v>-2.38</v>
      </c>
      <c r="T421" s="4">
        <v>0</v>
      </c>
      <c r="U421">
        <v>0</v>
      </c>
      <c r="V421">
        <v>0</v>
      </c>
      <c r="W421">
        <v>66.8</v>
      </c>
      <c r="X421">
        <v>4.8800000000000003E-2</v>
      </c>
      <c r="Y421">
        <v>-2.0299999999999998</v>
      </c>
      <c r="Z421" t="s">
        <v>54</v>
      </c>
      <c r="AA421" t="s">
        <v>55</v>
      </c>
      <c r="AB421">
        <v>20</v>
      </c>
      <c r="AC421" t="s">
        <v>97</v>
      </c>
      <c r="AD421" t="s">
        <v>102</v>
      </c>
      <c r="AE421" t="s">
        <v>95</v>
      </c>
      <c r="AF421" t="s">
        <v>103</v>
      </c>
      <c r="AG421" t="s">
        <v>115</v>
      </c>
      <c r="AH421" t="s">
        <v>53</v>
      </c>
      <c r="AI421" t="s">
        <v>116</v>
      </c>
      <c r="AJ421" t="s">
        <v>60</v>
      </c>
      <c r="AK421" t="s">
        <v>61</v>
      </c>
      <c r="AL421" t="s">
        <v>117</v>
      </c>
      <c r="AM421" t="s">
        <v>63</v>
      </c>
      <c r="AN421" s="2" t="s">
        <v>64</v>
      </c>
      <c r="AO421" t="s">
        <v>65</v>
      </c>
    </row>
    <row r="422" spans="1:41" ht="13.8" customHeight="1" x14ac:dyDescent="0.3">
      <c r="A422" t="s">
        <v>115</v>
      </c>
      <c r="B422" t="s">
        <v>45</v>
      </c>
      <c r="C422" t="s">
        <v>46</v>
      </c>
      <c r="D422" s="1">
        <v>43477.552361111113</v>
      </c>
      <c r="E422" t="s">
        <v>100</v>
      </c>
      <c r="F422" t="s">
        <v>96</v>
      </c>
      <c r="G422" t="s">
        <v>101</v>
      </c>
      <c r="H422" t="s">
        <v>50</v>
      </c>
      <c r="I422" t="s">
        <v>104</v>
      </c>
      <c r="J422" t="s">
        <v>52</v>
      </c>
      <c r="K422">
        <v>1</v>
      </c>
      <c r="L422">
        <v>1030</v>
      </c>
      <c r="M422" t="s">
        <v>53</v>
      </c>
      <c r="N422">
        <v>0</v>
      </c>
      <c r="O422">
        <v>0</v>
      </c>
      <c r="P422">
        <v>0</v>
      </c>
      <c r="Q422" s="4">
        <v>66.2</v>
      </c>
      <c r="R422" s="4">
        <v>8.5300000000000001E-2</v>
      </c>
      <c r="S422" s="4">
        <v>-1.27</v>
      </c>
      <c r="T422" s="4">
        <v>0</v>
      </c>
      <c r="U422">
        <v>0</v>
      </c>
      <c r="V422">
        <v>0</v>
      </c>
      <c r="W422">
        <v>32.1</v>
      </c>
      <c r="X422">
        <v>3.5299999999999998E-2</v>
      </c>
      <c r="Y422">
        <v>-1.1000000000000001</v>
      </c>
      <c r="Z422" t="s">
        <v>54</v>
      </c>
      <c r="AA422" t="s">
        <v>55</v>
      </c>
      <c r="AB422">
        <v>20</v>
      </c>
      <c r="AC422" t="s">
        <v>97</v>
      </c>
      <c r="AD422" t="s">
        <v>102</v>
      </c>
      <c r="AE422" t="s">
        <v>105</v>
      </c>
      <c r="AF422" t="s">
        <v>103</v>
      </c>
      <c r="AG422" t="s">
        <v>115</v>
      </c>
      <c r="AH422" t="s">
        <v>53</v>
      </c>
      <c r="AI422" t="s">
        <v>116</v>
      </c>
      <c r="AJ422" t="s">
        <v>60</v>
      </c>
      <c r="AK422" t="s">
        <v>61</v>
      </c>
      <c r="AL422" t="s">
        <v>117</v>
      </c>
      <c r="AM422" t="s">
        <v>63</v>
      </c>
      <c r="AN422" s="2" t="s">
        <v>64</v>
      </c>
      <c r="AO422" t="s">
        <v>65</v>
      </c>
    </row>
    <row r="423" spans="1:41" ht="13.8" customHeight="1" x14ac:dyDescent="0.3">
      <c r="A423" t="s">
        <v>115</v>
      </c>
      <c r="B423" t="s">
        <v>45</v>
      </c>
      <c r="C423" t="s">
        <v>46</v>
      </c>
      <c r="D423" s="1">
        <v>43477.552407407406</v>
      </c>
      <c r="E423" t="s">
        <v>100</v>
      </c>
      <c r="F423" t="s">
        <v>96</v>
      </c>
      <c r="G423" t="s">
        <v>49</v>
      </c>
      <c r="H423" t="s">
        <v>50</v>
      </c>
      <c r="I423" t="s">
        <v>104</v>
      </c>
      <c r="J423" t="s">
        <v>52</v>
      </c>
      <c r="K423">
        <v>1</v>
      </c>
      <c r="L423">
        <v>1030</v>
      </c>
      <c r="M423" t="s">
        <v>53</v>
      </c>
      <c r="N423">
        <v>0</v>
      </c>
      <c r="O423">
        <v>0</v>
      </c>
      <c r="P423">
        <v>0</v>
      </c>
      <c r="Q423" s="4">
        <v>29.8</v>
      </c>
      <c r="R423" s="4">
        <v>3.6499999999999998E-2</v>
      </c>
      <c r="S423" s="4">
        <v>-0.51900000000000002</v>
      </c>
      <c r="T423" s="4">
        <v>0</v>
      </c>
      <c r="U423">
        <v>0</v>
      </c>
      <c r="V423">
        <v>0</v>
      </c>
      <c r="W423">
        <v>29.8</v>
      </c>
      <c r="X423">
        <v>3.6499999999999998E-2</v>
      </c>
      <c r="Y423">
        <v>-0.51900000000000002</v>
      </c>
      <c r="Z423" t="s">
        <v>54</v>
      </c>
      <c r="AA423" t="s">
        <v>55</v>
      </c>
      <c r="AB423">
        <v>20</v>
      </c>
      <c r="AC423" t="s">
        <v>97</v>
      </c>
      <c r="AD423" t="s">
        <v>57</v>
      </c>
      <c r="AE423" t="s">
        <v>105</v>
      </c>
      <c r="AF423" t="s">
        <v>103</v>
      </c>
      <c r="AG423" t="s">
        <v>115</v>
      </c>
      <c r="AH423" t="s">
        <v>53</v>
      </c>
      <c r="AI423" t="s">
        <v>116</v>
      </c>
      <c r="AJ423" t="s">
        <v>60</v>
      </c>
      <c r="AK423" t="s">
        <v>61</v>
      </c>
      <c r="AL423" t="s">
        <v>117</v>
      </c>
      <c r="AM423" t="s">
        <v>63</v>
      </c>
      <c r="AN423" s="2" t="s">
        <v>64</v>
      </c>
      <c r="AO423" t="s">
        <v>65</v>
      </c>
    </row>
    <row r="424" spans="1:41" ht="13.8" customHeight="1" x14ac:dyDescent="0.3">
      <c r="A424" t="s">
        <v>115</v>
      </c>
      <c r="B424" t="s">
        <v>45</v>
      </c>
      <c r="C424" t="s">
        <v>46</v>
      </c>
      <c r="D424" s="1">
        <v>43477.552361111113</v>
      </c>
      <c r="E424" t="s">
        <v>100</v>
      </c>
      <c r="F424" t="s">
        <v>106</v>
      </c>
      <c r="G424" t="s">
        <v>101</v>
      </c>
      <c r="H424" t="s">
        <v>50</v>
      </c>
      <c r="I424" t="s">
        <v>104</v>
      </c>
      <c r="J424" t="s">
        <v>52</v>
      </c>
      <c r="K424">
        <v>2.2000000000000002</v>
      </c>
      <c r="L424">
        <v>1690</v>
      </c>
      <c r="M424" t="s">
        <v>53</v>
      </c>
      <c r="N424">
        <v>0</v>
      </c>
      <c r="O424">
        <v>0</v>
      </c>
      <c r="P424">
        <v>0</v>
      </c>
      <c r="Q424" s="4">
        <v>94.8</v>
      </c>
      <c r="R424" s="4">
        <v>0.122</v>
      </c>
      <c r="S424" s="4">
        <v>-1.61</v>
      </c>
      <c r="T424" s="4">
        <v>0</v>
      </c>
      <c r="U424">
        <v>0</v>
      </c>
      <c r="V424">
        <v>0</v>
      </c>
      <c r="W424">
        <v>40.299999999999997</v>
      </c>
      <c r="X424">
        <v>4.1000000000000002E-2</v>
      </c>
      <c r="Y424">
        <v>-1.36</v>
      </c>
      <c r="Z424" t="s">
        <v>54</v>
      </c>
      <c r="AA424" t="s">
        <v>55</v>
      </c>
      <c r="AB424">
        <v>20</v>
      </c>
      <c r="AC424" t="s">
        <v>107</v>
      </c>
      <c r="AD424" t="s">
        <v>102</v>
      </c>
      <c r="AE424" t="s">
        <v>105</v>
      </c>
      <c r="AF424" t="s">
        <v>103</v>
      </c>
      <c r="AG424" t="s">
        <v>115</v>
      </c>
      <c r="AH424" t="s">
        <v>53</v>
      </c>
      <c r="AI424" t="s">
        <v>116</v>
      </c>
      <c r="AJ424" t="s">
        <v>60</v>
      </c>
      <c r="AK424" t="s">
        <v>61</v>
      </c>
      <c r="AL424" t="s">
        <v>117</v>
      </c>
      <c r="AM424" t="s">
        <v>63</v>
      </c>
      <c r="AN424" s="2" t="s">
        <v>64</v>
      </c>
      <c r="AO424" t="s">
        <v>65</v>
      </c>
    </row>
    <row r="425" spans="1:41" ht="13.8" customHeight="1" x14ac:dyDescent="0.3">
      <c r="A425" t="s">
        <v>115</v>
      </c>
      <c r="B425" t="s">
        <v>45</v>
      </c>
      <c r="C425" t="s">
        <v>46</v>
      </c>
      <c r="D425" s="1">
        <v>43477.552407407406</v>
      </c>
      <c r="E425" t="s">
        <v>100</v>
      </c>
      <c r="F425" t="s">
        <v>106</v>
      </c>
      <c r="G425" t="s">
        <v>49</v>
      </c>
      <c r="H425" t="s">
        <v>50</v>
      </c>
      <c r="I425" t="s">
        <v>104</v>
      </c>
      <c r="J425" t="s">
        <v>52</v>
      </c>
      <c r="K425">
        <v>2</v>
      </c>
      <c r="L425">
        <v>1540</v>
      </c>
      <c r="M425" t="s">
        <v>53</v>
      </c>
      <c r="N425">
        <v>0</v>
      </c>
      <c r="O425">
        <v>0</v>
      </c>
      <c r="P425">
        <v>0</v>
      </c>
      <c r="Q425" s="4">
        <v>33.5</v>
      </c>
      <c r="R425" s="4">
        <v>3.9E-2</v>
      </c>
      <c r="S425" s="4">
        <v>-0.54</v>
      </c>
      <c r="T425" s="4">
        <v>0</v>
      </c>
      <c r="U425">
        <v>0</v>
      </c>
      <c r="V425">
        <v>0</v>
      </c>
      <c r="W425">
        <v>33.5</v>
      </c>
      <c r="X425">
        <v>3.9E-2</v>
      </c>
      <c r="Y425">
        <v>-0.54</v>
      </c>
      <c r="Z425" t="s">
        <v>54</v>
      </c>
      <c r="AA425" t="s">
        <v>55</v>
      </c>
      <c r="AB425">
        <v>20</v>
      </c>
      <c r="AC425" t="s">
        <v>107</v>
      </c>
      <c r="AD425" t="s">
        <v>57</v>
      </c>
      <c r="AE425" t="s">
        <v>105</v>
      </c>
      <c r="AF425" t="s">
        <v>103</v>
      </c>
      <c r="AG425" t="s">
        <v>115</v>
      </c>
      <c r="AH425" t="s">
        <v>53</v>
      </c>
      <c r="AI425" t="s">
        <v>116</v>
      </c>
      <c r="AJ425" t="s">
        <v>60</v>
      </c>
      <c r="AK425" t="s">
        <v>61</v>
      </c>
      <c r="AL425" t="s">
        <v>117</v>
      </c>
      <c r="AM425" t="s">
        <v>63</v>
      </c>
      <c r="AN425" s="2" t="s">
        <v>64</v>
      </c>
      <c r="AO425" t="s">
        <v>65</v>
      </c>
    </row>
    <row r="426" spans="1:41" ht="13.8" customHeight="1" x14ac:dyDescent="0.3">
      <c r="A426" t="s">
        <v>115</v>
      </c>
      <c r="B426" t="s">
        <v>45</v>
      </c>
      <c r="C426" t="s">
        <v>46</v>
      </c>
      <c r="D426" s="1">
        <v>43477.552361111113</v>
      </c>
      <c r="E426" t="s">
        <v>100</v>
      </c>
      <c r="F426" t="s">
        <v>98</v>
      </c>
      <c r="G426" t="s">
        <v>101</v>
      </c>
      <c r="H426" t="s">
        <v>50</v>
      </c>
      <c r="I426" t="s">
        <v>51</v>
      </c>
      <c r="J426" t="s">
        <v>52</v>
      </c>
      <c r="K426">
        <v>2.33</v>
      </c>
      <c r="L426">
        <v>2300</v>
      </c>
      <c r="M426" t="s">
        <v>53</v>
      </c>
      <c r="N426">
        <v>0</v>
      </c>
      <c r="O426">
        <v>0</v>
      </c>
      <c r="P426">
        <v>0</v>
      </c>
      <c r="Q426" s="4">
        <v>31</v>
      </c>
      <c r="R426" s="4">
        <v>0</v>
      </c>
      <c r="S426" s="4">
        <v>-2.98</v>
      </c>
      <c r="T426" s="4">
        <v>0</v>
      </c>
      <c r="U426">
        <v>0</v>
      </c>
      <c r="V426">
        <v>0</v>
      </c>
      <c r="W426">
        <v>23.2</v>
      </c>
      <c r="X426">
        <v>0</v>
      </c>
      <c r="Y426">
        <v>-2.64</v>
      </c>
      <c r="Z426" t="s">
        <v>54</v>
      </c>
      <c r="AA426" t="s">
        <v>55</v>
      </c>
      <c r="AB426">
        <v>20</v>
      </c>
      <c r="AC426" t="s">
        <v>99</v>
      </c>
      <c r="AD426" t="s">
        <v>102</v>
      </c>
      <c r="AE426" t="s">
        <v>58</v>
      </c>
      <c r="AF426" t="s">
        <v>103</v>
      </c>
      <c r="AG426" t="s">
        <v>115</v>
      </c>
      <c r="AH426" t="s">
        <v>53</v>
      </c>
      <c r="AI426" t="s">
        <v>116</v>
      </c>
      <c r="AJ426" t="s">
        <v>60</v>
      </c>
      <c r="AK426" t="s">
        <v>61</v>
      </c>
      <c r="AL426" t="s">
        <v>117</v>
      </c>
      <c r="AM426" t="s">
        <v>63</v>
      </c>
      <c r="AN426" s="2" t="s">
        <v>64</v>
      </c>
      <c r="AO426" t="s">
        <v>65</v>
      </c>
    </row>
    <row r="427" spans="1:41" ht="13.8" customHeight="1" x14ac:dyDescent="0.3">
      <c r="A427" t="s">
        <v>115</v>
      </c>
      <c r="B427" t="s">
        <v>45</v>
      </c>
      <c r="C427" t="s">
        <v>46</v>
      </c>
      <c r="D427" s="1">
        <v>43477.552361111113</v>
      </c>
      <c r="E427" t="s">
        <v>100</v>
      </c>
      <c r="F427" t="s">
        <v>98</v>
      </c>
      <c r="G427" t="s">
        <v>101</v>
      </c>
      <c r="H427" t="s">
        <v>50</v>
      </c>
      <c r="I427" t="s">
        <v>66</v>
      </c>
      <c r="J427" t="s">
        <v>52</v>
      </c>
      <c r="K427">
        <v>2.21</v>
      </c>
      <c r="L427">
        <v>1950</v>
      </c>
      <c r="M427" t="s">
        <v>53</v>
      </c>
      <c r="N427">
        <v>0</v>
      </c>
      <c r="O427">
        <v>0</v>
      </c>
      <c r="P427">
        <v>0</v>
      </c>
      <c r="Q427" s="4">
        <v>74.900000000000006</v>
      </c>
      <c r="R427" s="4">
        <v>0.14199999999999999</v>
      </c>
      <c r="S427" s="4">
        <v>-3.24</v>
      </c>
      <c r="T427" s="4">
        <v>0</v>
      </c>
      <c r="U427">
        <v>0</v>
      </c>
      <c r="V427">
        <v>0</v>
      </c>
      <c r="W427">
        <v>39.9</v>
      </c>
      <c r="X427">
        <v>4.1799999999999997E-2</v>
      </c>
      <c r="Y427">
        <v>-2.81</v>
      </c>
      <c r="Z427" t="s">
        <v>54</v>
      </c>
      <c r="AA427" t="s">
        <v>55</v>
      </c>
      <c r="AB427">
        <v>20</v>
      </c>
      <c r="AC427" t="s">
        <v>99</v>
      </c>
      <c r="AD427" t="s">
        <v>102</v>
      </c>
      <c r="AE427" t="s">
        <v>67</v>
      </c>
      <c r="AF427" t="s">
        <v>103</v>
      </c>
      <c r="AG427" t="s">
        <v>115</v>
      </c>
      <c r="AH427" t="s">
        <v>53</v>
      </c>
      <c r="AI427" t="s">
        <v>116</v>
      </c>
      <c r="AJ427" t="s">
        <v>60</v>
      </c>
      <c r="AK427" t="s">
        <v>61</v>
      </c>
      <c r="AL427" t="s">
        <v>117</v>
      </c>
      <c r="AM427" t="s">
        <v>63</v>
      </c>
      <c r="AN427" s="2" t="s">
        <v>64</v>
      </c>
      <c r="AO427" t="s">
        <v>65</v>
      </c>
    </row>
    <row r="428" spans="1:41" ht="13.8" customHeight="1" x14ac:dyDescent="0.3">
      <c r="A428" t="s">
        <v>115</v>
      </c>
      <c r="B428" t="s">
        <v>45</v>
      </c>
      <c r="C428" t="s">
        <v>46</v>
      </c>
      <c r="D428" s="1">
        <v>43477.552361111113</v>
      </c>
      <c r="E428" t="s">
        <v>100</v>
      </c>
      <c r="F428" t="s">
        <v>98</v>
      </c>
      <c r="G428" t="s">
        <v>101</v>
      </c>
      <c r="H428" t="s">
        <v>50</v>
      </c>
      <c r="I428" t="s">
        <v>68</v>
      </c>
      <c r="J428" t="s">
        <v>52</v>
      </c>
      <c r="K428">
        <v>3.23</v>
      </c>
      <c r="L428">
        <v>2300</v>
      </c>
      <c r="M428" t="s">
        <v>53</v>
      </c>
      <c r="N428">
        <v>0</v>
      </c>
      <c r="O428">
        <v>0</v>
      </c>
      <c r="P428">
        <v>0</v>
      </c>
      <c r="Q428" s="4">
        <v>32.299999999999997</v>
      </c>
      <c r="R428" s="4">
        <v>5.3499999999999999E-2</v>
      </c>
      <c r="S428" s="4">
        <v>-1.54</v>
      </c>
      <c r="T428" s="4">
        <v>0</v>
      </c>
      <c r="U428">
        <v>0</v>
      </c>
      <c r="V428">
        <v>0</v>
      </c>
      <c r="W428">
        <v>20.2</v>
      </c>
      <c r="X428">
        <v>1.5599999999999999E-2</v>
      </c>
      <c r="Y428">
        <v>-1.26</v>
      </c>
      <c r="Z428" t="s">
        <v>54</v>
      </c>
      <c r="AA428" t="s">
        <v>55</v>
      </c>
      <c r="AB428">
        <v>20</v>
      </c>
      <c r="AC428" t="s">
        <v>99</v>
      </c>
      <c r="AD428" t="s">
        <v>102</v>
      </c>
      <c r="AE428" t="s">
        <v>69</v>
      </c>
      <c r="AF428" t="s">
        <v>103</v>
      </c>
      <c r="AG428" t="s">
        <v>115</v>
      </c>
      <c r="AH428" t="s">
        <v>53</v>
      </c>
      <c r="AI428" t="s">
        <v>116</v>
      </c>
      <c r="AJ428" t="s">
        <v>60</v>
      </c>
      <c r="AK428" t="s">
        <v>61</v>
      </c>
      <c r="AL428" t="s">
        <v>117</v>
      </c>
      <c r="AM428" t="s">
        <v>63</v>
      </c>
      <c r="AN428" s="2" t="s">
        <v>64</v>
      </c>
      <c r="AO428" t="s">
        <v>65</v>
      </c>
    </row>
    <row r="429" spans="1:41" ht="13.8" customHeight="1" x14ac:dyDescent="0.3">
      <c r="A429" t="s">
        <v>115</v>
      </c>
      <c r="B429" t="s">
        <v>45</v>
      </c>
      <c r="C429" t="s">
        <v>46</v>
      </c>
      <c r="D429" s="1">
        <v>43477.552361111113</v>
      </c>
      <c r="E429" t="s">
        <v>100</v>
      </c>
      <c r="F429" t="s">
        <v>98</v>
      </c>
      <c r="G429" t="s">
        <v>101</v>
      </c>
      <c r="H429" t="s">
        <v>50</v>
      </c>
      <c r="I429" t="s">
        <v>70</v>
      </c>
      <c r="J429" t="s">
        <v>52</v>
      </c>
      <c r="K429">
        <v>3.17</v>
      </c>
      <c r="L429">
        <v>2300</v>
      </c>
      <c r="M429" t="s">
        <v>53</v>
      </c>
      <c r="N429">
        <v>0</v>
      </c>
      <c r="O429">
        <v>0</v>
      </c>
      <c r="P429">
        <v>0</v>
      </c>
      <c r="Q429" s="4">
        <v>76.2</v>
      </c>
      <c r="R429" s="4">
        <v>0.13900000000000001</v>
      </c>
      <c r="S429" s="4">
        <v>-1.53</v>
      </c>
      <c r="T429" s="4">
        <v>0</v>
      </c>
      <c r="U429">
        <v>0</v>
      </c>
      <c r="V429">
        <v>0</v>
      </c>
      <c r="W429">
        <v>34.799999999999997</v>
      </c>
      <c r="X429">
        <v>4.5499999999999999E-2</v>
      </c>
      <c r="Y429">
        <v>-1.25</v>
      </c>
      <c r="Z429" t="s">
        <v>54</v>
      </c>
      <c r="AA429" t="s">
        <v>55</v>
      </c>
      <c r="AB429">
        <v>20</v>
      </c>
      <c r="AC429" t="s">
        <v>99</v>
      </c>
      <c r="AD429" t="s">
        <v>102</v>
      </c>
      <c r="AE429" t="s">
        <v>71</v>
      </c>
      <c r="AF429" t="s">
        <v>103</v>
      </c>
      <c r="AG429" t="s">
        <v>115</v>
      </c>
      <c r="AH429" t="s">
        <v>53</v>
      </c>
      <c r="AI429" t="s">
        <v>116</v>
      </c>
      <c r="AJ429" t="s">
        <v>60</v>
      </c>
      <c r="AK429" t="s">
        <v>61</v>
      </c>
      <c r="AL429" t="s">
        <v>117</v>
      </c>
      <c r="AM429" t="s">
        <v>63</v>
      </c>
      <c r="AN429" s="2" t="s">
        <v>64</v>
      </c>
      <c r="AO429" t="s">
        <v>65</v>
      </c>
    </row>
    <row r="430" spans="1:41" ht="13.8" customHeight="1" x14ac:dyDescent="0.3">
      <c r="A430" t="s">
        <v>115</v>
      </c>
      <c r="B430" t="s">
        <v>45</v>
      </c>
      <c r="C430" t="s">
        <v>46</v>
      </c>
      <c r="D430" s="1">
        <v>43477.552361111113</v>
      </c>
      <c r="E430" t="s">
        <v>100</v>
      </c>
      <c r="F430" t="s">
        <v>98</v>
      </c>
      <c r="G430" t="s">
        <v>101</v>
      </c>
      <c r="H430" t="s">
        <v>50</v>
      </c>
      <c r="I430" t="s">
        <v>72</v>
      </c>
      <c r="J430" t="s">
        <v>52</v>
      </c>
      <c r="K430">
        <v>3.55</v>
      </c>
      <c r="L430">
        <v>2300</v>
      </c>
      <c r="M430" t="s">
        <v>53</v>
      </c>
      <c r="N430">
        <v>0</v>
      </c>
      <c r="O430">
        <v>0</v>
      </c>
      <c r="P430">
        <v>0</v>
      </c>
      <c r="Q430" s="4">
        <v>30.8</v>
      </c>
      <c r="R430" s="4">
        <v>4.6199999999999998E-2</v>
      </c>
      <c r="S430" s="4">
        <v>-1.3</v>
      </c>
      <c r="T430" s="4">
        <v>0</v>
      </c>
      <c r="U430">
        <v>0</v>
      </c>
      <c r="V430">
        <v>0</v>
      </c>
      <c r="W430">
        <v>20</v>
      </c>
      <c r="X430">
        <v>1.5299999999999999E-2</v>
      </c>
      <c r="Y430">
        <v>-0.99199999999999999</v>
      </c>
      <c r="Z430" t="s">
        <v>54</v>
      </c>
      <c r="AA430" t="s">
        <v>55</v>
      </c>
      <c r="AB430">
        <v>20</v>
      </c>
      <c r="AC430" t="s">
        <v>99</v>
      </c>
      <c r="AD430" t="s">
        <v>102</v>
      </c>
      <c r="AE430" t="s">
        <v>73</v>
      </c>
      <c r="AF430" t="s">
        <v>103</v>
      </c>
      <c r="AG430" t="s">
        <v>115</v>
      </c>
      <c r="AH430" t="s">
        <v>53</v>
      </c>
      <c r="AI430" t="s">
        <v>116</v>
      </c>
      <c r="AJ430" t="s">
        <v>60</v>
      </c>
      <c r="AK430" t="s">
        <v>61</v>
      </c>
      <c r="AL430" t="s">
        <v>117</v>
      </c>
      <c r="AM430" t="s">
        <v>63</v>
      </c>
      <c r="AN430" s="2" t="s">
        <v>64</v>
      </c>
      <c r="AO430" t="s">
        <v>65</v>
      </c>
    </row>
    <row r="431" spans="1:41" ht="13.8" customHeight="1" x14ac:dyDescent="0.3">
      <c r="A431" t="s">
        <v>115</v>
      </c>
      <c r="B431" t="s">
        <v>45</v>
      </c>
      <c r="C431" t="s">
        <v>46</v>
      </c>
      <c r="D431" s="1">
        <v>43477.552361111113</v>
      </c>
      <c r="E431" t="s">
        <v>100</v>
      </c>
      <c r="F431" t="s">
        <v>98</v>
      </c>
      <c r="G431" t="s">
        <v>101</v>
      </c>
      <c r="H431" t="s">
        <v>50</v>
      </c>
      <c r="I431" t="s">
        <v>84</v>
      </c>
      <c r="J431" t="s">
        <v>52</v>
      </c>
      <c r="K431">
        <v>2.66</v>
      </c>
      <c r="L431">
        <v>1950</v>
      </c>
      <c r="M431" t="s">
        <v>53</v>
      </c>
      <c r="N431">
        <v>0</v>
      </c>
      <c r="O431">
        <v>0</v>
      </c>
      <c r="P431">
        <v>0</v>
      </c>
      <c r="Q431" s="4">
        <v>161</v>
      </c>
      <c r="R431" s="4">
        <v>0.186</v>
      </c>
      <c r="S431" s="4">
        <v>-1.6</v>
      </c>
      <c r="T431" s="4">
        <v>0</v>
      </c>
      <c r="U431">
        <v>0</v>
      </c>
      <c r="V431">
        <v>0</v>
      </c>
      <c r="W431">
        <v>62.5</v>
      </c>
      <c r="X431">
        <v>6.4899999999999999E-2</v>
      </c>
      <c r="Y431">
        <v>-1.35</v>
      </c>
      <c r="Z431" t="s">
        <v>54</v>
      </c>
      <c r="AA431" t="s">
        <v>55</v>
      </c>
      <c r="AB431">
        <v>20</v>
      </c>
      <c r="AC431" t="s">
        <v>99</v>
      </c>
      <c r="AD431" t="s">
        <v>102</v>
      </c>
      <c r="AE431" t="s">
        <v>85</v>
      </c>
      <c r="AF431" t="s">
        <v>103</v>
      </c>
      <c r="AG431" t="s">
        <v>115</v>
      </c>
      <c r="AH431" t="s">
        <v>53</v>
      </c>
      <c r="AI431" t="s">
        <v>116</v>
      </c>
      <c r="AJ431" t="s">
        <v>60</v>
      </c>
      <c r="AK431" t="s">
        <v>61</v>
      </c>
      <c r="AL431" t="s">
        <v>117</v>
      </c>
      <c r="AM431" t="s">
        <v>63</v>
      </c>
      <c r="AN431" s="2" t="s">
        <v>64</v>
      </c>
      <c r="AO431" t="s">
        <v>65</v>
      </c>
    </row>
    <row r="432" spans="1:41" ht="13.8" customHeight="1" x14ac:dyDescent="0.3">
      <c r="A432" t="s">
        <v>115</v>
      </c>
      <c r="B432" t="s">
        <v>45</v>
      </c>
      <c r="C432" t="s">
        <v>46</v>
      </c>
      <c r="D432" s="1">
        <v>43477.552361111113</v>
      </c>
      <c r="E432" t="s">
        <v>100</v>
      </c>
      <c r="F432" t="s">
        <v>98</v>
      </c>
      <c r="G432" t="s">
        <v>101</v>
      </c>
      <c r="H432" t="s">
        <v>50</v>
      </c>
      <c r="I432" t="s">
        <v>86</v>
      </c>
      <c r="J432" t="s">
        <v>52</v>
      </c>
      <c r="K432">
        <v>2.4700000000000002</v>
      </c>
      <c r="L432">
        <v>1950</v>
      </c>
      <c r="M432" t="s">
        <v>53</v>
      </c>
      <c r="N432">
        <v>0</v>
      </c>
      <c r="O432">
        <v>0</v>
      </c>
      <c r="P432">
        <v>0</v>
      </c>
      <c r="Q432" s="4">
        <v>106</v>
      </c>
      <c r="R432" s="4">
        <v>0.16</v>
      </c>
      <c r="S432" s="4">
        <v>-1.94</v>
      </c>
      <c r="T432" s="4">
        <v>0</v>
      </c>
      <c r="U432">
        <v>0</v>
      </c>
      <c r="V432">
        <v>0</v>
      </c>
      <c r="W432">
        <v>43.4</v>
      </c>
      <c r="X432">
        <v>5.0099999999999999E-2</v>
      </c>
      <c r="Y432">
        <v>-1.64</v>
      </c>
      <c r="Z432" t="s">
        <v>54</v>
      </c>
      <c r="AA432" t="s">
        <v>55</v>
      </c>
      <c r="AB432">
        <v>20</v>
      </c>
      <c r="AC432" t="s">
        <v>99</v>
      </c>
      <c r="AD432" t="s">
        <v>102</v>
      </c>
      <c r="AE432" t="s">
        <v>87</v>
      </c>
      <c r="AF432" t="s">
        <v>103</v>
      </c>
      <c r="AG432" t="s">
        <v>115</v>
      </c>
      <c r="AH432" t="s">
        <v>53</v>
      </c>
      <c r="AI432" t="s">
        <v>116</v>
      </c>
      <c r="AJ432" t="s">
        <v>60</v>
      </c>
      <c r="AK432" t="s">
        <v>61</v>
      </c>
      <c r="AL432" t="s">
        <v>117</v>
      </c>
      <c r="AM432" t="s">
        <v>63</v>
      </c>
      <c r="AN432" s="2" t="s">
        <v>64</v>
      </c>
      <c r="AO432" t="s">
        <v>65</v>
      </c>
    </row>
    <row r="433" spans="1:41" ht="13.8" customHeight="1" x14ac:dyDescent="0.3">
      <c r="A433" t="s">
        <v>115</v>
      </c>
      <c r="B433" t="s">
        <v>45</v>
      </c>
      <c r="C433" t="s">
        <v>46</v>
      </c>
      <c r="D433" s="1">
        <v>43477.552361111113</v>
      </c>
      <c r="E433" t="s">
        <v>100</v>
      </c>
      <c r="F433" t="s">
        <v>98</v>
      </c>
      <c r="G433" t="s">
        <v>101</v>
      </c>
      <c r="H433" t="s">
        <v>50</v>
      </c>
      <c r="I433" t="s">
        <v>88</v>
      </c>
      <c r="J433" t="s">
        <v>52</v>
      </c>
      <c r="K433">
        <v>2.5499999999999998</v>
      </c>
      <c r="L433">
        <v>1950</v>
      </c>
      <c r="M433" t="s">
        <v>53</v>
      </c>
      <c r="N433">
        <v>0</v>
      </c>
      <c r="O433">
        <v>0</v>
      </c>
      <c r="P433">
        <v>0</v>
      </c>
      <c r="Q433" s="4">
        <v>179</v>
      </c>
      <c r="R433" s="4">
        <v>0.153</v>
      </c>
      <c r="S433" s="4">
        <v>-1.73</v>
      </c>
      <c r="T433" s="4">
        <v>0</v>
      </c>
      <c r="U433">
        <v>0</v>
      </c>
      <c r="V433">
        <v>0</v>
      </c>
      <c r="W433">
        <v>65.8</v>
      </c>
      <c r="X433">
        <v>4.5499999999999999E-2</v>
      </c>
      <c r="Y433">
        <v>-1.46</v>
      </c>
      <c r="Z433" t="s">
        <v>54</v>
      </c>
      <c r="AA433" t="s">
        <v>55</v>
      </c>
      <c r="AB433">
        <v>20</v>
      </c>
      <c r="AC433" t="s">
        <v>99</v>
      </c>
      <c r="AD433" t="s">
        <v>102</v>
      </c>
      <c r="AE433" t="s">
        <v>89</v>
      </c>
      <c r="AF433" t="s">
        <v>103</v>
      </c>
      <c r="AG433" t="s">
        <v>115</v>
      </c>
      <c r="AH433" t="s">
        <v>53</v>
      </c>
      <c r="AI433" t="s">
        <v>116</v>
      </c>
      <c r="AJ433" t="s">
        <v>60</v>
      </c>
      <c r="AK433" t="s">
        <v>61</v>
      </c>
      <c r="AL433" t="s">
        <v>117</v>
      </c>
      <c r="AM433" t="s">
        <v>63</v>
      </c>
      <c r="AN433" s="2" t="s">
        <v>64</v>
      </c>
      <c r="AO433" t="s">
        <v>65</v>
      </c>
    </row>
    <row r="434" spans="1:41" ht="13.8" customHeight="1" x14ac:dyDescent="0.3">
      <c r="A434" t="s">
        <v>115</v>
      </c>
      <c r="B434" t="s">
        <v>45</v>
      </c>
      <c r="C434" t="s">
        <v>46</v>
      </c>
      <c r="D434" s="1">
        <v>43477.552361111113</v>
      </c>
      <c r="E434" t="s">
        <v>100</v>
      </c>
      <c r="F434" t="s">
        <v>98</v>
      </c>
      <c r="G434" t="s">
        <v>101</v>
      </c>
      <c r="H434" t="s">
        <v>50</v>
      </c>
      <c r="I434" t="s">
        <v>94</v>
      </c>
      <c r="J434" t="s">
        <v>52</v>
      </c>
      <c r="K434">
        <v>3.61</v>
      </c>
      <c r="L434">
        <v>2300</v>
      </c>
      <c r="M434" t="s">
        <v>53</v>
      </c>
      <c r="N434">
        <v>0</v>
      </c>
      <c r="O434">
        <v>0</v>
      </c>
      <c r="P434">
        <v>0</v>
      </c>
      <c r="Q434" s="4">
        <v>41.2</v>
      </c>
      <c r="R434" s="4">
        <v>5.9299999999999999E-2</v>
      </c>
      <c r="S434" s="4">
        <v>-0.81</v>
      </c>
      <c r="T434" s="4">
        <v>0</v>
      </c>
      <c r="U434">
        <v>0</v>
      </c>
      <c r="V434">
        <v>0</v>
      </c>
      <c r="W434">
        <v>21.2</v>
      </c>
      <c r="X434">
        <v>1.8700000000000001E-2</v>
      </c>
      <c r="Y434">
        <v>-0.57299999999999995</v>
      </c>
      <c r="Z434" t="s">
        <v>54</v>
      </c>
      <c r="AA434" t="s">
        <v>55</v>
      </c>
      <c r="AB434">
        <v>20</v>
      </c>
      <c r="AC434" t="s">
        <v>99</v>
      </c>
      <c r="AD434" t="s">
        <v>102</v>
      </c>
      <c r="AE434" t="s">
        <v>95</v>
      </c>
      <c r="AF434" t="s">
        <v>103</v>
      </c>
      <c r="AG434" t="s">
        <v>115</v>
      </c>
      <c r="AH434" t="s">
        <v>53</v>
      </c>
      <c r="AI434" t="s">
        <v>116</v>
      </c>
      <c r="AJ434" t="s">
        <v>60</v>
      </c>
      <c r="AK434" t="s">
        <v>61</v>
      </c>
      <c r="AL434" t="s">
        <v>117</v>
      </c>
      <c r="AM434" t="s">
        <v>63</v>
      </c>
      <c r="AN434" s="2" t="s">
        <v>64</v>
      </c>
      <c r="AO434" t="s">
        <v>65</v>
      </c>
    </row>
    <row r="435" spans="1:41" ht="13.8" customHeight="1" x14ac:dyDescent="0.3">
      <c r="A435" t="s">
        <v>115</v>
      </c>
      <c r="B435" t="s">
        <v>45</v>
      </c>
      <c r="C435" t="s">
        <v>46</v>
      </c>
      <c r="D435" s="1">
        <v>43477.552361111113</v>
      </c>
      <c r="E435" t="s">
        <v>100</v>
      </c>
      <c r="F435" t="s">
        <v>98</v>
      </c>
      <c r="G435" t="s">
        <v>101</v>
      </c>
      <c r="H435" t="s">
        <v>50</v>
      </c>
      <c r="I435" t="s">
        <v>104</v>
      </c>
      <c r="J435" t="s">
        <v>52</v>
      </c>
      <c r="K435">
        <v>2.69</v>
      </c>
      <c r="L435">
        <v>2050</v>
      </c>
      <c r="M435" t="s">
        <v>53</v>
      </c>
      <c r="N435">
        <v>0</v>
      </c>
      <c r="O435">
        <v>0</v>
      </c>
      <c r="P435">
        <v>0</v>
      </c>
      <c r="Q435" s="4">
        <v>108</v>
      </c>
      <c r="R435" s="4">
        <v>0.13900000000000001</v>
      </c>
      <c r="S435" s="4">
        <v>-1.84</v>
      </c>
      <c r="T435" s="4">
        <v>0</v>
      </c>
      <c r="U435">
        <v>0</v>
      </c>
      <c r="V435">
        <v>0</v>
      </c>
      <c r="W435">
        <v>44.6</v>
      </c>
      <c r="X435">
        <v>4.3999999999999997E-2</v>
      </c>
      <c r="Y435">
        <v>-1.55</v>
      </c>
      <c r="Z435" t="s">
        <v>54</v>
      </c>
      <c r="AA435" t="s">
        <v>55</v>
      </c>
      <c r="AB435">
        <v>20</v>
      </c>
      <c r="AC435" t="s">
        <v>99</v>
      </c>
      <c r="AD435" t="s">
        <v>102</v>
      </c>
      <c r="AE435" t="s">
        <v>105</v>
      </c>
      <c r="AF435" t="s">
        <v>103</v>
      </c>
      <c r="AG435" t="s">
        <v>115</v>
      </c>
      <c r="AH435" t="s">
        <v>53</v>
      </c>
      <c r="AI435" t="s">
        <v>116</v>
      </c>
      <c r="AJ435" t="s">
        <v>60</v>
      </c>
      <c r="AK435" t="s">
        <v>61</v>
      </c>
      <c r="AL435" t="s">
        <v>117</v>
      </c>
      <c r="AM435" t="s">
        <v>63</v>
      </c>
      <c r="AN435" s="2" t="s">
        <v>64</v>
      </c>
      <c r="AO435" t="s">
        <v>65</v>
      </c>
    </row>
    <row r="436" spans="1:41" ht="13.8" customHeight="1" x14ac:dyDescent="0.3">
      <c r="A436" t="s">
        <v>115</v>
      </c>
      <c r="B436" t="s">
        <v>45</v>
      </c>
      <c r="C436" t="s">
        <v>46</v>
      </c>
      <c r="D436" s="1">
        <v>43477.552361111113</v>
      </c>
      <c r="E436" t="s">
        <v>100</v>
      </c>
      <c r="F436" t="s">
        <v>98</v>
      </c>
      <c r="G436" t="s">
        <v>49</v>
      </c>
      <c r="H436" t="s">
        <v>50</v>
      </c>
      <c r="I436" t="s">
        <v>104</v>
      </c>
      <c r="J436" t="s">
        <v>52</v>
      </c>
      <c r="K436">
        <v>2.69</v>
      </c>
      <c r="L436">
        <v>2050</v>
      </c>
      <c r="M436" t="s">
        <v>53</v>
      </c>
      <c r="N436">
        <v>0</v>
      </c>
      <c r="O436">
        <v>0</v>
      </c>
      <c r="P436">
        <v>0</v>
      </c>
      <c r="Q436" s="4">
        <v>35.700000000000003</v>
      </c>
      <c r="R436" s="4">
        <v>4.07E-2</v>
      </c>
      <c r="S436" s="4">
        <v>-0.56699999999999995</v>
      </c>
      <c r="T436" s="4">
        <v>0</v>
      </c>
      <c r="U436">
        <v>0</v>
      </c>
      <c r="V436">
        <v>0</v>
      </c>
      <c r="W436">
        <v>35.700000000000003</v>
      </c>
      <c r="X436">
        <v>4.07E-2</v>
      </c>
      <c r="Y436">
        <v>-0.56699999999999995</v>
      </c>
      <c r="Z436" t="s">
        <v>54</v>
      </c>
      <c r="AA436" t="s">
        <v>55</v>
      </c>
      <c r="AB436">
        <v>20</v>
      </c>
      <c r="AC436" t="s">
        <v>99</v>
      </c>
      <c r="AD436" t="s">
        <v>57</v>
      </c>
      <c r="AE436" t="s">
        <v>105</v>
      </c>
      <c r="AF436" t="s">
        <v>103</v>
      </c>
      <c r="AG436" t="s">
        <v>115</v>
      </c>
      <c r="AH436" t="s">
        <v>53</v>
      </c>
      <c r="AI436" t="s">
        <v>116</v>
      </c>
      <c r="AJ436" t="s">
        <v>60</v>
      </c>
      <c r="AK436" t="s">
        <v>61</v>
      </c>
      <c r="AL436" t="s">
        <v>117</v>
      </c>
      <c r="AM436" t="s">
        <v>63</v>
      </c>
      <c r="AN436" s="2" t="s">
        <v>64</v>
      </c>
      <c r="AO436" t="s">
        <v>65</v>
      </c>
    </row>
    <row r="437" spans="1:41" ht="13.8" customHeight="1" x14ac:dyDescent="0.3">
      <c r="A437" t="s">
        <v>115</v>
      </c>
      <c r="B437" t="s">
        <v>45</v>
      </c>
      <c r="C437" t="s">
        <v>46</v>
      </c>
      <c r="D437" s="1">
        <v>43477.552361111113</v>
      </c>
      <c r="E437" t="s">
        <v>108</v>
      </c>
      <c r="F437" t="s">
        <v>48</v>
      </c>
      <c r="G437" t="s">
        <v>101</v>
      </c>
      <c r="H437" t="s">
        <v>50</v>
      </c>
      <c r="I437" t="s">
        <v>72</v>
      </c>
      <c r="J437" t="s">
        <v>52</v>
      </c>
      <c r="K437">
        <v>3.5</v>
      </c>
      <c r="L437">
        <v>1240</v>
      </c>
      <c r="M437" t="s">
        <v>53</v>
      </c>
      <c r="N437">
        <v>0</v>
      </c>
      <c r="O437">
        <v>0</v>
      </c>
      <c r="P437">
        <v>0</v>
      </c>
      <c r="Q437" s="4">
        <v>25.9</v>
      </c>
      <c r="R437" s="4">
        <v>4.9700000000000001E-2</v>
      </c>
      <c r="S437" s="4">
        <v>-1.66</v>
      </c>
      <c r="T437" s="4">
        <v>0</v>
      </c>
      <c r="U437">
        <v>0</v>
      </c>
      <c r="V437">
        <v>0</v>
      </c>
      <c r="W437">
        <v>13</v>
      </c>
      <c r="X437">
        <v>1.46E-2</v>
      </c>
      <c r="Y437">
        <v>-1.34</v>
      </c>
      <c r="Z437" t="s">
        <v>54</v>
      </c>
      <c r="AA437" t="s">
        <v>55</v>
      </c>
      <c r="AB437">
        <v>20</v>
      </c>
      <c r="AC437" t="s">
        <v>56</v>
      </c>
      <c r="AD437" t="s">
        <v>102</v>
      </c>
      <c r="AE437" t="s">
        <v>73</v>
      </c>
      <c r="AF437" t="s">
        <v>108</v>
      </c>
      <c r="AG437" t="s">
        <v>115</v>
      </c>
      <c r="AH437" t="s">
        <v>53</v>
      </c>
      <c r="AI437" t="s">
        <v>116</v>
      </c>
      <c r="AJ437" t="s">
        <v>60</v>
      </c>
      <c r="AK437" t="s">
        <v>61</v>
      </c>
      <c r="AL437" t="s">
        <v>117</v>
      </c>
      <c r="AM437" t="s">
        <v>63</v>
      </c>
      <c r="AN437" s="2" t="s">
        <v>64</v>
      </c>
      <c r="AO437" t="s">
        <v>65</v>
      </c>
    </row>
    <row r="438" spans="1:41" ht="13.8" customHeight="1" x14ac:dyDescent="0.3">
      <c r="A438" t="s">
        <v>115</v>
      </c>
      <c r="B438" t="s">
        <v>45</v>
      </c>
      <c r="C438" t="s">
        <v>46</v>
      </c>
      <c r="D438" s="1">
        <v>43477.552361111113</v>
      </c>
      <c r="E438" t="s">
        <v>108</v>
      </c>
      <c r="F438" t="s">
        <v>48</v>
      </c>
      <c r="G438" t="s">
        <v>101</v>
      </c>
      <c r="H438" t="s">
        <v>50</v>
      </c>
      <c r="I438" t="s">
        <v>74</v>
      </c>
      <c r="J438" t="s">
        <v>52</v>
      </c>
      <c r="K438">
        <v>3.5</v>
      </c>
      <c r="L438">
        <v>1240</v>
      </c>
      <c r="M438" t="s">
        <v>53</v>
      </c>
      <c r="N438">
        <v>0</v>
      </c>
      <c r="O438">
        <v>0</v>
      </c>
      <c r="P438">
        <v>0</v>
      </c>
      <c r="Q438" s="4">
        <v>66.099999999999994</v>
      </c>
      <c r="R438" s="4">
        <v>0.106</v>
      </c>
      <c r="S438" s="4">
        <v>-0.68400000000000005</v>
      </c>
      <c r="T438" s="4">
        <v>0</v>
      </c>
      <c r="U438">
        <v>0</v>
      </c>
      <c r="V438">
        <v>0</v>
      </c>
      <c r="W438">
        <v>16</v>
      </c>
      <c r="X438">
        <v>2.7E-2</v>
      </c>
      <c r="Y438">
        <v>-0.52300000000000002</v>
      </c>
      <c r="Z438" t="s">
        <v>54</v>
      </c>
      <c r="AA438" t="s">
        <v>55</v>
      </c>
      <c r="AB438">
        <v>20</v>
      </c>
      <c r="AC438" t="s">
        <v>56</v>
      </c>
      <c r="AD438" t="s">
        <v>102</v>
      </c>
      <c r="AE438" t="s">
        <v>75</v>
      </c>
      <c r="AF438" t="s">
        <v>108</v>
      </c>
      <c r="AG438" t="s">
        <v>115</v>
      </c>
      <c r="AH438" t="s">
        <v>53</v>
      </c>
      <c r="AI438" t="s">
        <v>116</v>
      </c>
      <c r="AJ438" t="s">
        <v>60</v>
      </c>
      <c r="AK438" t="s">
        <v>61</v>
      </c>
      <c r="AL438" t="s">
        <v>117</v>
      </c>
      <c r="AM438" t="s">
        <v>63</v>
      </c>
      <c r="AN438" s="2" t="s">
        <v>64</v>
      </c>
      <c r="AO438" t="s">
        <v>65</v>
      </c>
    </row>
    <row r="439" spans="1:41" ht="13.8" customHeight="1" x14ac:dyDescent="0.3">
      <c r="A439" t="s">
        <v>115</v>
      </c>
      <c r="B439" t="s">
        <v>45</v>
      </c>
      <c r="C439" t="s">
        <v>46</v>
      </c>
      <c r="D439" s="1">
        <v>43477.552361111113</v>
      </c>
      <c r="E439" t="s">
        <v>108</v>
      </c>
      <c r="F439" t="s">
        <v>48</v>
      </c>
      <c r="G439" t="s">
        <v>101</v>
      </c>
      <c r="H439" t="s">
        <v>50</v>
      </c>
      <c r="I439" t="s">
        <v>78</v>
      </c>
      <c r="J439" t="s">
        <v>52</v>
      </c>
      <c r="K439">
        <v>3.5</v>
      </c>
      <c r="L439">
        <v>1240</v>
      </c>
      <c r="M439" t="s">
        <v>53</v>
      </c>
      <c r="N439">
        <v>0</v>
      </c>
      <c r="O439">
        <v>0</v>
      </c>
      <c r="P439">
        <v>0</v>
      </c>
      <c r="Q439" s="4">
        <v>104</v>
      </c>
      <c r="R439" s="4">
        <v>0.112</v>
      </c>
      <c r="S439" s="4">
        <v>-0.48299999999999998</v>
      </c>
      <c r="T439" s="4">
        <v>0</v>
      </c>
      <c r="U439">
        <v>0</v>
      </c>
      <c r="V439">
        <v>0</v>
      </c>
      <c r="W439">
        <v>27.5</v>
      </c>
      <c r="X439">
        <v>2.8500000000000001E-2</v>
      </c>
      <c r="Y439">
        <v>-0.34799999999999998</v>
      </c>
      <c r="Z439" t="s">
        <v>54</v>
      </c>
      <c r="AA439" t="s">
        <v>55</v>
      </c>
      <c r="AB439">
        <v>20</v>
      </c>
      <c r="AC439" t="s">
        <v>56</v>
      </c>
      <c r="AD439" t="s">
        <v>102</v>
      </c>
      <c r="AE439" t="s">
        <v>79</v>
      </c>
      <c r="AF439" t="s">
        <v>108</v>
      </c>
      <c r="AG439" t="s">
        <v>115</v>
      </c>
      <c r="AH439" t="s">
        <v>53</v>
      </c>
      <c r="AI439" t="s">
        <v>116</v>
      </c>
      <c r="AJ439" t="s">
        <v>60</v>
      </c>
      <c r="AK439" t="s">
        <v>61</v>
      </c>
      <c r="AL439" t="s">
        <v>117</v>
      </c>
      <c r="AM439" t="s">
        <v>63</v>
      </c>
      <c r="AN439" s="2" t="s">
        <v>64</v>
      </c>
      <c r="AO439" t="s">
        <v>65</v>
      </c>
    </row>
    <row r="440" spans="1:41" ht="13.8" customHeight="1" x14ac:dyDescent="0.3">
      <c r="A440" t="s">
        <v>115</v>
      </c>
      <c r="B440" t="s">
        <v>45</v>
      </c>
      <c r="C440" t="s">
        <v>46</v>
      </c>
      <c r="D440" s="1">
        <v>43477.552361111113</v>
      </c>
      <c r="E440" t="s">
        <v>108</v>
      </c>
      <c r="F440" t="s">
        <v>48</v>
      </c>
      <c r="G440" t="s">
        <v>101</v>
      </c>
      <c r="H440" t="s">
        <v>50</v>
      </c>
      <c r="I440" t="s">
        <v>80</v>
      </c>
      <c r="J440" t="s">
        <v>52</v>
      </c>
      <c r="K440">
        <v>3.5</v>
      </c>
      <c r="L440">
        <v>1240</v>
      </c>
      <c r="M440" t="s">
        <v>53</v>
      </c>
      <c r="N440">
        <v>0</v>
      </c>
      <c r="O440">
        <v>0</v>
      </c>
      <c r="P440">
        <v>0</v>
      </c>
      <c r="Q440" s="4">
        <v>116</v>
      </c>
      <c r="R440" s="4">
        <v>0.16700000000000001</v>
      </c>
      <c r="S440" s="4">
        <v>-0.54900000000000004</v>
      </c>
      <c r="T440" s="4">
        <v>0</v>
      </c>
      <c r="U440">
        <v>0</v>
      </c>
      <c r="V440">
        <v>0</v>
      </c>
      <c r="W440">
        <v>34</v>
      </c>
      <c r="X440">
        <v>4.53E-2</v>
      </c>
      <c r="Y440">
        <v>-0.36</v>
      </c>
      <c r="Z440" t="s">
        <v>54</v>
      </c>
      <c r="AA440" t="s">
        <v>55</v>
      </c>
      <c r="AB440">
        <v>20</v>
      </c>
      <c r="AC440" t="s">
        <v>56</v>
      </c>
      <c r="AD440" t="s">
        <v>102</v>
      </c>
      <c r="AE440" t="s">
        <v>81</v>
      </c>
      <c r="AF440" t="s">
        <v>108</v>
      </c>
      <c r="AG440" t="s">
        <v>115</v>
      </c>
      <c r="AH440" t="s">
        <v>53</v>
      </c>
      <c r="AI440" t="s">
        <v>116</v>
      </c>
      <c r="AJ440" t="s">
        <v>60</v>
      </c>
      <c r="AK440" t="s">
        <v>61</v>
      </c>
      <c r="AL440" t="s">
        <v>117</v>
      </c>
      <c r="AM440" t="s">
        <v>63</v>
      </c>
      <c r="AN440" s="2" t="s">
        <v>64</v>
      </c>
      <c r="AO440" t="s">
        <v>65</v>
      </c>
    </row>
    <row r="441" spans="1:41" ht="13.8" customHeight="1" x14ac:dyDescent="0.3">
      <c r="A441" t="s">
        <v>115</v>
      </c>
      <c r="B441" t="s">
        <v>45</v>
      </c>
      <c r="C441" t="s">
        <v>46</v>
      </c>
      <c r="D441" s="1">
        <v>43477.552361111113</v>
      </c>
      <c r="E441" t="s">
        <v>108</v>
      </c>
      <c r="F441" t="s">
        <v>48</v>
      </c>
      <c r="G441" t="s">
        <v>101</v>
      </c>
      <c r="H441" t="s">
        <v>50</v>
      </c>
      <c r="I441" t="s">
        <v>82</v>
      </c>
      <c r="J441" t="s">
        <v>52</v>
      </c>
      <c r="K441">
        <v>3.5</v>
      </c>
      <c r="L441">
        <v>1240</v>
      </c>
      <c r="M441" t="s">
        <v>53</v>
      </c>
      <c r="N441">
        <v>0</v>
      </c>
      <c r="O441">
        <v>0</v>
      </c>
      <c r="P441">
        <v>0</v>
      </c>
      <c r="Q441" s="4">
        <v>157</v>
      </c>
      <c r="R441" s="4">
        <v>0.17599999999999999</v>
      </c>
      <c r="S441" s="4">
        <v>-0.442</v>
      </c>
      <c r="T441" s="4">
        <v>0</v>
      </c>
      <c r="U441">
        <v>0</v>
      </c>
      <c r="V441">
        <v>0</v>
      </c>
      <c r="W441">
        <v>44.2</v>
      </c>
      <c r="X441">
        <v>4.2500000000000003E-2</v>
      </c>
      <c r="Y441">
        <v>-0.27100000000000002</v>
      </c>
      <c r="Z441" t="s">
        <v>54</v>
      </c>
      <c r="AA441" t="s">
        <v>55</v>
      </c>
      <c r="AB441">
        <v>20</v>
      </c>
      <c r="AC441" t="s">
        <v>56</v>
      </c>
      <c r="AD441" t="s">
        <v>102</v>
      </c>
      <c r="AE441" t="s">
        <v>83</v>
      </c>
      <c r="AF441" t="s">
        <v>108</v>
      </c>
      <c r="AG441" t="s">
        <v>115</v>
      </c>
      <c r="AH441" t="s">
        <v>53</v>
      </c>
      <c r="AI441" t="s">
        <v>116</v>
      </c>
      <c r="AJ441" t="s">
        <v>60</v>
      </c>
      <c r="AK441" t="s">
        <v>61</v>
      </c>
      <c r="AL441" t="s">
        <v>117</v>
      </c>
      <c r="AM441" t="s">
        <v>63</v>
      </c>
      <c r="AN441" s="2" t="s">
        <v>64</v>
      </c>
      <c r="AO441" t="s">
        <v>65</v>
      </c>
    </row>
    <row r="442" spans="1:41" ht="13.8" customHeight="1" x14ac:dyDescent="0.3">
      <c r="A442" t="s">
        <v>115</v>
      </c>
      <c r="B442" t="s">
        <v>45</v>
      </c>
      <c r="C442" t="s">
        <v>46</v>
      </c>
      <c r="D442" s="1">
        <v>43477.552361111113</v>
      </c>
      <c r="E442" t="s">
        <v>108</v>
      </c>
      <c r="F442" t="s">
        <v>48</v>
      </c>
      <c r="G442" t="s">
        <v>101</v>
      </c>
      <c r="H442" t="s">
        <v>50</v>
      </c>
      <c r="I442" t="s">
        <v>88</v>
      </c>
      <c r="J442" t="s">
        <v>52</v>
      </c>
      <c r="K442">
        <v>3.5</v>
      </c>
      <c r="L442">
        <v>1240</v>
      </c>
      <c r="M442" t="s">
        <v>53</v>
      </c>
      <c r="N442">
        <v>0</v>
      </c>
      <c r="O442">
        <v>0</v>
      </c>
      <c r="P442">
        <v>0</v>
      </c>
      <c r="Q442" s="4">
        <v>195</v>
      </c>
      <c r="R442" s="4">
        <v>0.16200000000000001</v>
      </c>
      <c r="S442" s="4">
        <v>-0.53</v>
      </c>
      <c r="T442" s="4">
        <v>0</v>
      </c>
      <c r="U442">
        <v>0</v>
      </c>
      <c r="V442">
        <v>0</v>
      </c>
      <c r="W442">
        <v>62.9</v>
      </c>
      <c r="X442">
        <v>4.2999999999999997E-2</v>
      </c>
      <c r="Y442">
        <v>-0.27</v>
      </c>
      <c r="Z442" t="s">
        <v>54</v>
      </c>
      <c r="AA442" t="s">
        <v>55</v>
      </c>
      <c r="AB442">
        <v>20</v>
      </c>
      <c r="AC442" t="s">
        <v>56</v>
      </c>
      <c r="AD442" t="s">
        <v>102</v>
      </c>
      <c r="AE442" t="s">
        <v>89</v>
      </c>
      <c r="AF442" t="s">
        <v>108</v>
      </c>
      <c r="AG442" t="s">
        <v>115</v>
      </c>
      <c r="AH442" t="s">
        <v>53</v>
      </c>
      <c r="AI442" t="s">
        <v>116</v>
      </c>
      <c r="AJ442" t="s">
        <v>60</v>
      </c>
      <c r="AK442" t="s">
        <v>61</v>
      </c>
      <c r="AL442" t="s">
        <v>117</v>
      </c>
      <c r="AM442" t="s">
        <v>63</v>
      </c>
      <c r="AN442" s="2" t="s">
        <v>64</v>
      </c>
      <c r="AO442" t="s">
        <v>65</v>
      </c>
    </row>
    <row r="443" spans="1:41" ht="13.8" customHeight="1" x14ac:dyDescent="0.3">
      <c r="A443" t="s">
        <v>115</v>
      </c>
      <c r="B443" t="s">
        <v>45</v>
      </c>
      <c r="C443" t="s">
        <v>46</v>
      </c>
      <c r="D443" s="1">
        <v>43477.552361111113</v>
      </c>
      <c r="E443" t="s">
        <v>108</v>
      </c>
      <c r="F443" t="s">
        <v>48</v>
      </c>
      <c r="G443" t="s">
        <v>101</v>
      </c>
      <c r="H443" t="s">
        <v>50</v>
      </c>
      <c r="I443" t="s">
        <v>90</v>
      </c>
      <c r="J443" t="s">
        <v>52</v>
      </c>
      <c r="K443">
        <v>3.5</v>
      </c>
      <c r="L443">
        <v>1240</v>
      </c>
      <c r="M443" t="s">
        <v>53</v>
      </c>
      <c r="N443">
        <v>0</v>
      </c>
      <c r="O443">
        <v>0</v>
      </c>
      <c r="P443">
        <v>0</v>
      </c>
      <c r="Q443" s="4">
        <v>211</v>
      </c>
      <c r="R443" s="4">
        <v>0.187</v>
      </c>
      <c r="S443" s="4">
        <v>-0.54100000000000004</v>
      </c>
      <c r="T443" s="4">
        <v>0</v>
      </c>
      <c r="U443">
        <v>0</v>
      </c>
      <c r="V443">
        <v>0</v>
      </c>
      <c r="W443">
        <v>69.900000000000006</v>
      </c>
      <c r="X443">
        <v>5.2900000000000003E-2</v>
      </c>
      <c r="Y443">
        <v>-0.24299999999999999</v>
      </c>
      <c r="Z443" t="s">
        <v>54</v>
      </c>
      <c r="AA443" t="s">
        <v>55</v>
      </c>
      <c r="AB443">
        <v>20</v>
      </c>
      <c r="AC443" t="s">
        <v>56</v>
      </c>
      <c r="AD443" t="s">
        <v>102</v>
      </c>
      <c r="AE443" t="s">
        <v>91</v>
      </c>
      <c r="AF443" t="s">
        <v>108</v>
      </c>
      <c r="AG443" t="s">
        <v>115</v>
      </c>
      <c r="AH443" t="s">
        <v>53</v>
      </c>
      <c r="AI443" t="s">
        <v>116</v>
      </c>
      <c r="AJ443" t="s">
        <v>60</v>
      </c>
      <c r="AK443" t="s">
        <v>61</v>
      </c>
      <c r="AL443" t="s">
        <v>117</v>
      </c>
      <c r="AM443" t="s">
        <v>63</v>
      </c>
      <c r="AN443" s="2" t="s">
        <v>64</v>
      </c>
      <c r="AO443" t="s">
        <v>65</v>
      </c>
    </row>
    <row r="444" spans="1:41" ht="13.8" customHeight="1" x14ac:dyDescent="0.3">
      <c r="A444" t="s">
        <v>115</v>
      </c>
      <c r="B444" t="s">
        <v>45</v>
      </c>
      <c r="C444" t="s">
        <v>46</v>
      </c>
      <c r="D444" s="1">
        <v>43477.552361111113</v>
      </c>
      <c r="E444" t="s">
        <v>108</v>
      </c>
      <c r="F444" t="s">
        <v>48</v>
      </c>
      <c r="G444" t="s">
        <v>101</v>
      </c>
      <c r="H444" t="s">
        <v>50</v>
      </c>
      <c r="I444" t="s">
        <v>92</v>
      </c>
      <c r="J444" t="s">
        <v>52</v>
      </c>
      <c r="K444">
        <v>3.5</v>
      </c>
      <c r="L444">
        <v>1240</v>
      </c>
      <c r="M444" t="s">
        <v>53</v>
      </c>
      <c r="N444">
        <v>0</v>
      </c>
      <c r="O444">
        <v>0</v>
      </c>
      <c r="P444">
        <v>0</v>
      </c>
      <c r="Q444" s="4">
        <v>347</v>
      </c>
      <c r="R444" s="4">
        <v>0.192</v>
      </c>
      <c r="S444" s="4">
        <v>-0.13800000000000001</v>
      </c>
      <c r="T444" s="4">
        <v>0</v>
      </c>
      <c r="U444">
        <v>0</v>
      </c>
      <c r="V444">
        <v>0</v>
      </c>
      <c r="W444">
        <v>101</v>
      </c>
      <c r="X444">
        <v>4.1599999999999998E-2</v>
      </c>
      <c r="Y444">
        <v>-2.98E-2</v>
      </c>
      <c r="Z444" t="s">
        <v>54</v>
      </c>
      <c r="AA444" t="s">
        <v>55</v>
      </c>
      <c r="AB444">
        <v>20</v>
      </c>
      <c r="AC444" t="s">
        <v>56</v>
      </c>
      <c r="AD444" t="s">
        <v>102</v>
      </c>
      <c r="AE444" t="s">
        <v>93</v>
      </c>
      <c r="AF444" t="s">
        <v>108</v>
      </c>
      <c r="AG444" t="s">
        <v>115</v>
      </c>
      <c r="AH444" t="s">
        <v>53</v>
      </c>
      <c r="AI444" t="s">
        <v>116</v>
      </c>
      <c r="AJ444" t="s">
        <v>60</v>
      </c>
      <c r="AK444" t="s">
        <v>61</v>
      </c>
      <c r="AL444" t="s">
        <v>117</v>
      </c>
      <c r="AM444" t="s">
        <v>63</v>
      </c>
      <c r="AN444" s="2" t="s">
        <v>64</v>
      </c>
      <c r="AO444" t="s">
        <v>65</v>
      </c>
    </row>
    <row r="445" spans="1:41" ht="13.8" customHeight="1" x14ac:dyDescent="0.3">
      <c r="A445" t="s">
        <v>115</v>
      </c>
      <c r="B445" t="s">
        <v>45</v>
      </c>
      <c r="C445" t="s">
        <v>46</v>
      </c>
      <c r="D445" s="1">
        <v>43477.552361111113</v>
      </c>
      <c r="E445" t="s">
        <v>108</v>
      </c>
      <c r="F445" t="s">
        <v>48</v>
      </c>
      <c r="G445" t="s">
        <v>101</v>
      </c>
      <c r="H445" t="s">
        <v>50</v>
      </c>
      <c r="I445" t="s">
        <v>94</v>
      </c>
      <c r="J445" t="s">
        <v>52</v>
      </c>
      <c r="K445">
        <v>3.5</v>
      </c>
      <c r="L445">
        <v>1240</v>
      </c>
      <c r="M445" t="s">
        <v>53</v>
      </c>
      <c r="N445">
        <v>0</v>
      </c>
      <c r="O445">
        <v>0</v>
      </c>
      <c r="P445">
        <v>0</v>
      </c>
      <c r="Q445" s="4">
        <v>74.8</v>
      </c>
      <c r="R445" s="4">
        <v>9.7100000000000006E-2</v>
      </c>
      <c r="S445" s="4">
        <v>-1.26</v>
      </c>
      <c r="T445" s="4">
        <v>0</v>
      </c>
      <c r="U445">
        <v>0</v>
      </c>
      <c r="V445">
        <v>0</v>
      </c>
      <c r="W445">
        <v>25.3</v>
      </c>
      <c r="X445">
        <v>2.5899999999999999E-2</v>
      </c>
      <c r="Y445">
        <v>-0.879</v>
      </c>
      <c r="Z445" t="s">
        <v>54</v>
      </c>
      <c r="AA445" t="s">
        <v>55</v>
      </c>
      <c r="AB445">
        <v>20</v>
      </c>
      <c r="AC445" t="s">
        <v>56</v>
      </c>
      <c r="AD445" t="s">
        <v>102</v>
      </c>
      <c r="AE445" t="s">
        <v>95</v>
      </c>
      <c r="AF445" t="s">
        <v>108</v>
      </c>
      <c r="AG445" t="s">
        <v>115</v>
      </c>
      <c r="AH445" t="s">
        <v>53</v>
      </c>
      <c r="AI445" t="s">
        <v>116</v>
      </c>
      <c r="AJ445" t="s">
        <v>60</v>
      </c>
      <c r="AK445" t="s">
        <v>61</v>
      </c>
      <c r="AL445" t="s">
        <v>117</v>
      </c>
      <c r="AM445" t="s">
        <v>63</v>
      </c>
      <c r="AN445" s="2" t="s">
        <v>64</v>
      </c>
      <c r="AO445" t="s">
        <v>65</v>
      </c>
    </row>
    <row r="446" spans="1:41" ht="13.8" customHeight="1" x14ac:dyDescent="0.3">
      <c r="A446" t="s">
        <v>115</v>
      </c>
      <c r="B446" t="s">
        <v>45</v>
      </c>
      <c r="C446" t="s">
        <v>46</v>
      </c>
      <c r="D446" s="1">
        <v>43477.552361111113</v>
      </c>
      <c r="E446" t="s">
        <v>108</v>
      </c>
      <c r="F446" t="s">
        <v>48</v>
      </c>
      <c r="G446" t="s">
        <v>101</v>
      </c>
      <c r="H446" t="s">
        <v>50</v>
      </c>
      <c r="I446" t="s">
        <v>104</v>
      </c>
      <c r="J446" t="s">
        <v>52</v>
      </c>
      <c r="K446">
        <v>3.5</v>
      </c>
      <c r="L446">
        <v>1240</v>
      </c>
      <c r="M446" t="s">
        <v>53</v>
      </c>
      <c r="N446">
        <v>0</v>
      </c>
      <c r="O446">
        <v>0</v>
      </c>
      <c r="P446">
        <v>0</v>
      </c>
      <c r="Q446" s="4">
        <v>114</v>
      </c>
      <c r="R446" s="4">
        <v>0.13500000000000001</v>
      </c>
      <c r="S446" s="4">
        <v>-0.57699999999999996</v>
      </c>
      <c r="T446" s="4">
        <v>0</v>
      </c>
      <c r="U446">
        <v>0</v>
      </c>
      <c r="V446">
        <v>0</v>
      </c>
      <c r="W446">
        <v>31.6</v>
      </c>
      <c r="X446">
        <v>3.4700000000000002E-2</v>
      </c>
      <c r="Y446">
        <v>-0.40699999999999997</v>
      </c>
      <c r="Z446" t="s">
        <v>54</v>
      </c>
      <c r="AA446" t="s">
        <v>55</v>
      </c>
      <c r="AB446">
        <v>20</v>
      </c>
      <c r="AC446" t="s">
        <v>56</v>
      </c>
      <c r="AD446" t="s">
        <v>102</v>
      </c>
      <c r="AE446" t="s">
        <v>105</v>
      </c>
      <c r="AF446" t="s">
        <v>108</v>
      </c>
      <c r="AG446" t="s">
        <v>115</v>
      </c>
      <c r="AH446" t="s">
        <v>53</v>
      </c>
      <c r="AI446" t="s">
        <v>116</v>
      </c>
      <c r="AJ446" t="s">
        <v>60</v>
      </c>
      <c r="AK446" t="s">
        <v>61</v>
      </c>
      <c r="AL446" t="s">
        <v>117</v>
      </c>
      <c r="AM446" t="s">
        <v>63</v>
      </c>
      <c r="AN446" s="2" t="s">
        <v>64</v>
      </c>
      <c r="AO446" t="s">
        <v>65</v>
      </c>
    </row>
    <row r="447" spans="1:41" ht="13.8" customHeight="1" x14ac:dyDescent="0.3">
      <c r="A447" t="s">
        <v>115</v>
      </c>
      <c r="B447" t="s">
        <v>45</v>
      </c>
      <c r="C447" t="s">
        <v>46</v>
      </c>
      <c r="D447" s="1">
        <v>43477.552407407406</v>
      </c>
      <c r="E447" t="s">
        <v>108</v>
      </c>
      <c r="F447" t="s">
        <v>48</v>
      </c>
      <c r="G447" t="s">
        <v>49</v>
      </c>
      <c r="H447" t="s">
        <v>50</v>
      </c>
      <c r="I447" t="s">
        <v>104</v>
      </c>
      <c r="J447" t="s">
        <v>52</v>
      </c>
      <c r="K447">
        <v>3.5</v>
      </c>
      <c r="L447">
        <v>1240</v>
      </c>
      <c r="M447" t="s">
        <v>53</v>
      </c>
      <c r="N447">
        <v>0</v>
      </c>
      <c r="O447">
        <v>0</v>
      </c>
      <c r="P447">
        <v>0</v>
      </c>
      <c r="Q447" s="4">
        <v>37.200000000000003</v>
      </c>
      <c r="R447" s="4">
        <v>3.5299999999999998E-2</v>
      </c>
      <c r="S447" s="4">
        <v>-0.32200000000000001</v>
      </c>
      <c r="T447" s="4">
        <v>0</v>
      </c>
      <c r="U447">
        <v>0</v>
      </c>
      <c r="V447">
        <v>0</v>
      </c>
      <c r="W447">
        <v>37.200000000000003</v>
      </c>
      <c r="X447">
        <v>3.5299999999999998E-2</v>
      </c>
      <c r="Y447">
        <v>-0.32200000000000001</v>
      </c>
      <c r="Z447" t="s">
        <v>54</v>
      </c>
      <c r="AA447" t="s">
        <v>55</v>
      </c>
      <c r="AB447">
        <v>20</v>
      </c>
      <c r="AC447" t="s">
        <v>56</v>
      </c>
      <c r="AD447" t="s">
        <v>57</v>
      </c>
      <c r="AE447" t="s">
        <v>105</v>
      </c>
      <c r="AF447" t="s">
        <v>108</v>
      </c>
      <c r="AG447" t="s">
        <v>115</v>
      </c>
      <c r="AH447" t="s">
        <v>53</v>
      </c>
      <c r="AI447" t="s">
        <v>116</v>
      </c>
      <c r="AJ447" t="s">
        <v>60</v>
      </c>
      <c r="AK447" t="s">
        <v>61</v>
      </c>
      <c r="AL447" t="s">
        <v>117</v>
      </c>
      <c r="AM447" t="s">
        <v>63</v>
      </c>
      <c r="AN447" s="2" t="s">
        <v>64</v>
      </c>
      <c r="AO447" t="s">
        <v>65</v>
      </c>
    </row>
    <row r="448" spans="1:41" ht="13.8" customHeight="1" x14ac:dyDescent="0.3">
      <c r="A448" t="s">
        <v>115</v>
      </c>
      <c r="B448" t="s">
        <v>45</v>
      </c>
      <c r="C448" t="s">
        <v>46</v>
      </c>
      <c r="D448" s="1">
        <v>43477.552361111113</v>
      </c>
      <c r="E448" t="s">
        <v>108</v>
      </c>
      <c r="F448" t="s">
        <v>96</v>
      </c>
      <c r="G448" t="s">
        <v>101</v>
      </c>
      <c r="H448" t="s">
        <v>50</v>
      </c>
      <c r="I448" t="s">
        <v>72</v>
      </c>
      <c r="J448" t="s">
        <v>52</v>
      </c>
      <c r="K448">
        <v>1.04</v>
      </c>
      <c r="L448">
        <v>999</v>
      </c>
      <c r="M448" t="s">
        <v>53</v>
      </c>
      <c r="N448">
        <v>0</v>
      </c>
      <c r="O448">
        <v>0</v>
      </c>
      <c r="P448">
        <v>0</v>
      </c>
      <c r="Q448" s="4">
        <v>16.399999999999999</v>
      </c>
      <c r="R448" s="4">
        <v>1.15E-2</v>
      </c>
      <c r="S448" s="4">
        <v>-0.92900000000000005</v>
      </c>
      <c r="T448" s="4">
        <v>0</v>
      </c>
      <c r="U448">
        <v>0</v>
      </c>
      <c r="V448">
        <v>0</v>
      </c>
      <c r="W448">
        <v>11</v>
      </c>
      <c r="X448">
        <v>4.3299999999999996E-3</v>
      </c>
      <c r="Y448">
        <v>-0.79800000000000004</v>
      </c>
      <c r="Z448" t="s">
        <v>54</v>
      </c>
      <c r="AA448" t="s">
        <v>55</v>
      </c>
      <c r="AB448">
        <v>20</v>
      </c>
      <c r="AC448" t="s">
        <v>97</v>
      </c>
      <c r="AD448" t="s">
        <v>102</v>
      </c>
      <c r="AE448" t="s">
        <v>73</v>
      </c>
      <c r="AF448" t="s">
        <v>108</v>
      </c>
      <c r="AG448" t="s">
        <v>115</v>
      </c>
      <c r="AH448" t="s">
        <v>53</v>
      </c>
      <c r="AI448" t="s">
        <v>116</v>
      </c>
      <c r="AJ448" t="s">
        <v>60</v>
      </c>
      <c r="AK448" t="s">
        <v>61</v>
      </c>
      <c r="AL448" t="s">
        <v>117</v>
      </c>
      <c r="AM448" t="s">
        <v>63</v>
      </c>
      <c r="AN448" s="2" t="s">
        <v>64</v>
      </c>
      <c r="AO448" t="s">
        <v>65</v>
      </c>
    </row>
    <row r="449" spans="1:41" ht="13.8" customHeight="1" x14ac:dyDescent="0.3">
      <c r="A449" t="s">
        <v>115</v>
      </c>
      <c r="B449" t="s">
        <v>45</v>
      </c>
      <c r="C449" t="s">
        <v>46</v>
      </c>
      <c r="D449" s="1">
        <v>43477.552361111113</v>
      </c>
      <c r="E449" t="s">
        <v>108</v>
      </c>
      <c r="F449" t="s">
        <v>96</v>
      </c>
      <c r="G449" t="s">
        <v>101</v>
      </c>
      <c r="H449" t="s">
        <v>50</v>
      </c>
      <c r="I449" t="s">
        <v>74</v>
      </c>
      <c r="J449" t="s">
        <v>52</v>
      </c>
      <c r="K449">
        <v>1.28</v>
      </c>
      <c r="L449">
        <v>1210</v>
      </c>
      <c r="M449" t="s">
        <v>53</v>
      </c>
      <c r="N449">
        <v>0</v>
      </c>
      <c r="O449">
        <v>0</v>
      </c>
      <c r="P449">
        <v>0</v>
      </c>
      <c r="Q449" s="4">
        <v>36.799999999999997</v>
      </c>
      <c r="R449" s="4">
        <v>7.4099999999999999E-2</v>
      </c>
      <c r="S449" s="4">
        <v>-0.72899999999999998</v>
      </c>
      <c r="T449" s="4">
        <v>0</v>
      </c>
      <c r="U449">
        <v>0</v>
      </c>
      <c r="V449">
        <v>0</v>
      </c>
      <c r="W449">
        <v>14.4</v>
      </c>
      <c r="X449">
        <v>2.7400000000000001E-2</v>
      </c>
      <c r="Y449">
        <v>-0.64800000000000002</v>
      </c>
      <c r="Z449" t="s">
        <v>54</v>
      </c>
      <c r="AA449" t="s">
        <v>55</v>
      </c>
      <c r="AB449">
        <v>20</v>
      </c>
      <c r="AC449" t="s">
        <v>97</v>
      </c>
      <c r="AD449" t="s">
        <v>102</v>
      </c>
      <c r="AE449" t="s">
        <v>75</v>
      </c>
      <c r="AF449" t="s">
        <v>108</v>
      </c>
      <c r="AG449" t="s">
        <v>115</v>
      </c>
      <c r="AH449" t="s">
        <v>53</v>
      </c>
      <c r="AI449" t="s">
        <v>116</v>
      </c>
      <c r="AJ449" t="s">
        <v>60</v>
      </c>
      <c r="AK449" t="s">
        <v>61</v>
      </c>
      <c r="AL449" t="s">
        <v>117</v>
      </c>
      <c r="AM449" t="s">
        <v>63</v>
      </c>
      <c r="AN449" s="2" t="s">
        <v>64</v>
      </c>
      <c r="AO449" t="s">
        <v>65</v>
      </c>
    </row>
    <row r="450" spans="1:41" ht="13.8" customHeight="1" x14ac:dyDescent="0.3">
      <c r="A450" t="s">
        <v>115</v>
      </c>
      <c r="B450" t="s">
        <v>45</v>
      </c>
      <c r="C450" t="s">
        <v>46</v>
      </c>
      <c r="D450" s="1">
        <v>43477.552361111113</v>
      </c>
      <c r="E450" t="s">
        <v>108</v>
      </c>
      <c r="F450" t="s">
        <v>96</v>
      </c>
      <c r="G450" t="s">
        <v>101</v>
      </c>
      <c r="H450" t="s">
        <v>50</v>
      </c>
      <c r="I450" t="s">
        <v>78</v>
      </c>
      <c r="J450" t="s">
        <v>52</v>
      </c>
      <c r="K450">
        <v>1.19</v>
      </c>
      <c r="L450">
        <v>1210</v>
      </c>
      <c r="M450" t="s">
        <v>53</v>
      </c>
      <c r="N450">
        <v>0</v>
      </c>
      <c r="O450">
        <v>0</v>
      </c>
      <c r="P450">
        <v>0</v>
      </c>
      <c r="Q450" s="4">
        <v>83.3</v>
      </c>
      <c r="R450" s="4">
        <v>8.9800000000000005E-2</v>
      </c>
      <c r="S450" s="4">
        <v>-0.73499999999999999</v>
      </c>
      <c r="T450" s="4">
        <v>0</v>
      </c>
      <c r="U450">
        <v>0</v>
      </c>
      <c r="V450">
        <v>0</v>
      </c>
      <c r="W450">
        <v>32.4</v>
      </c>
      <c r="X450">
        <v>3.6200000000000003E-2</v>
      </c>
      <c r="Y450">
        <v>-0.65400000000000003</v>
      </c>
      <c r="Z450" t="s">
        <v>54</v>
      </c>
      <c r="AA450" t="s">
        <v>55</v>
      </c>
      <c r="AB450">
        <v>20</v>
      </c>
      <c r="AC450" t="s">
        <v>97</v>
      </c>
      <c r="AD450" t="s">
        <v>102</v>
      </c>
      <c r="AE450" t="s">
        <v>79</v>
      </c>
      <c r="AF450" t="s">
        <v>108</v>
      </c>
      <c r="AG450" t="s">
        <v>115</v>
      </c>
      <c r="AH450" t="s">
        <v>53</v>
      </c>
      <c r="AI450" t="s">
        <v>116</v>
      </c>
      <c r="AJ450" t="s">
        <v>60</v>
      </c>
      <c r="AK450" t="s">
        <v>61</v>
      </c>
      <c r="AL450" t="s">
        <v>117</v>
      </c>
      <c r="AM450" t="s">
        <v>63</v>
      </c>
      <c r="AN450" s="2" t="s">
        <v>64</v>
      </c>
      <c r="AO450" t="s">
        <v>65</v>
      </c>
    </row>
    <row r="451" spans="1:41" ht="13.8" customHeight="1" x14ac:dyDescent="0.3">
      <c r="A451" t="s">
        <v>115</v>
      </c>
      <c r="B451" t="s">
        <v>45</v>
      </c>
      <c r="C451" t="s">
        <v>46</v>
      </c>
      <c r="D451" s="1">
        <v>43477.552361111113</v>
      </c>
      <c r="E451" t="s">
        <v>108</v>
      </c>
      <c r="F451" t="s">
        <v>96</v>
      </c>
      <c r="G451" t="s">
        <v>101</v>
      </c>
      <c r="H451" t="s">
        <v>50</v>
      </c>
      <c r="I451" t="s">
        <v>80</v>
      </c>
      <c r="J451" t="s">
        <v>52</v>
      </c>
      <c r="K451">
        <v>1</v>
      </c>
      <c r="L451">
        <v>1130</v>
      </c>
      <c r="M451" t="s">
        <v>53</v>
      </c>
      <c r="N451">
        <v>0</v>
      </c>
      <c r="O451">
        <v>0</v>
      </c>
      <c r="P451">
        <v>0</v>
      </c>
      <c r="Q451" s="4">
        <v>107</v>
      </c>
      <c r="R451" s="4">
        <v>0.14699999999999999</v>
      </c>
      <c r="S451" s="4">
        <v>-1.1000000000000001</v>
      </c>
      <c r="T451" s="4">
        <v>0</v>
      </c>
      <c r="U451">
        <v>0</v>
      </c>
      <c r="V451">
        <v>0</v>
      </c>
      <c r="W451">
        <v>45</v>
      </c>
      <c r="X451">
        <v>5.9200000000000003E-2</v>
      </c>
      <c r="Y451">
        <v>-0.96699999999999997</v>
      </c>
      <c r="Z451" t="s">
        <v>54</v>
      </c>
      <c r="AA451" t="s">
        <v>55</v>
      </c>
      <c r="AB451">
        <v>20</v>
      </c>
      <c r="AC451" t="s">
        <v>97</v>
      </c>
      <c r="AD451" t="s">
        <v>102</v>
      </c>
      <c r="AE451" t="s">
        <v>81</v>
      </c>
      <c r="AF451" t="s">
        <v>108</v>
      </c>
      <c r="AG451" t="s">
        <v>115</v>
      </c>
      <c r="AH451" t="s">
        <v>53</v>
      </c>
      <c r="AI451" t="s">
        <v>116</v>
      </c>
      <c r="AJ451" t="s">
        <v>60</v>
      </c>
      <c r="AK451" t="s">
        <v>61</v>
      </c>
      <c r="AL451" t="s">
        <v>117</v>
      </c>
      <c r="AM451" t="s">
        <v>63</v>
      </c>
      <c r="AN451" s="2" t="s">
        <v>64</v>
      </c>
      <c r="AO451" t="s">
        <v>65</v>
      </c>
    </row>
    <row r="452" spans="1:41" ht="13.8" customHeight="1" x14ac:dyDescent="0.3">
      <c r="A452" t="s">
        <v>115</v>
      </c>
      <c r="B452" t="s">
        <v>45</v>
      </c>
      <c r="C452" t="s">
        <v>46</v>
      </c>
      <c r="D452" s="1">
        <v>43477.552361111113</v>
      </c>
      <c r="E452" t="s">
        <v>108</v>
      </c>
      <c r="F452" t="s">
        <v>96</v>
      </c>
      <c r="G452" t="s">
        <v>101</v>
      </c>
      <c r="H452" t="s">
        <v>50</v>
      </c>
      <c r="I452" t="s">
        <v>82</v>
      </c>
      <c r="J452" t="s">
        <v>52</v>
      </c>
      <c r="K452">
        <v>1</v>
      </c>
      <c r="L452">
        <v>1070</v>
      </c>
      <c r="M452" t="s">
        <v>53</v>
      </c>
      <c r="N452">
        <v>0</v>
      </c>
      <c r="O452">
        <v>0</v>
      </c>
      <c r="P452">
        <v>0</v>
      </c>
      <c r="Q452" s="4">
        <v>99.7</v>
      </c>
      <c r="R452" s="4">
        <v>0.13800000000000001</v>
      </c>
      <c r="S452" s="4">
        <v>-0.67100000000000004</v>
      </c>
      <c r="T452" s="4">
        <v>0</v>
      </c>
      <c r="U452">
        <v>0</v>
      </c>
      <c r="V452">
        <v>0</v>
      </c>
      <c r="W452">
        <v>42.2</v>
      </c>
      <c r="X452">
        <v>5.9299999999999999E-2</v>
      </c>
      <c r="Y452">
        <v>-0.59699999999999998</v>
      </c>
      <c r="Z452" t="s">
        <v>54</v>
      </c>
      <c r="AA452" t="s">
        <v>55</v>
      </c>
      <c r="AB452">
        <v>20</v>
      </c>
      <c r="AC452" t="s">
        <v>97</v>
      </c>
      <c r="AD452" t="s">
        <v>102</v>
      </c>
      <c r="AE452" t="s">
        <v>83</v>
      </c>
      <c r="AF452" t="s">
        <v>108</v>
      </c>
      <c r="AG452" t="s">
        <v>115</v>
      </c>
      <c r="AH452" t="s">
        <v>53</v>
      </c>
      <c r="AI452" t="s">
        <v>116</v>
      </c>
      <c r="AJ452" t="s">
        <v>60</v>
      </c>
      <c r="AK452" t="s">
        <v>61</v>
      </c>
      <c r="AL452" t="s">
        <v>117</v>
      </c>
      <c r="AM452" t="s">
        <v>63</v>
      </c>
      <c r="AN452" s="2" t="s">
        <v>64</v>
      </c>
      <c r="AO452" t="s">
        <v>65</v>
      </c>
    </row>
    <row r="453" spans="1:41" ht="13.8" customHeight="1" x14ac:dyDescent="0.3">
      <c r="A453" t="s">
        <v>115</v>
      </c>
      <c r="B453" t="s">
        <v>45</v>
      </c>
      <c r="C453" t="s">
        <v>46</v>
      </c>
      <c r="D453" s="1">
        <v>43477.552361111113</v>
      </c>
      <c r="E453" t="s">
        <v>108</v>
      </c>
      <c r="F453" t="s">
        <v>96</v>
      </c>
      <c r="G453" t="s">
        <v>101</v>
      </c>
      <c r="H453" t="s">
        <v>50</v>
      </c>
      <c r="I453" t="s">
        <v>88</v>
      </c>
      <c r="J453" t="s">
        <v>52</v>
      </c>
      <c r="K453">
        <v>1</v>
      </c>
      <c r="L453">
        <v>1070</v>
      </c>
      <c r="M453" t="s">
        <v>53</v>
      </c>
      <c r="N453">
        <v>0</v>
      </c>
      <c r="O453">
        <v>0</v>
      </c>
      <c r="P453">
        <v>0</v>
      </c>
      <c r="Q453" s="4">
        <v>214</v>
      </c>
      <c r="R453" s="4">
        <v>0.161</v>
      </c>
      <c r="S453" s="4">
        <v>-1.52</v>
      </c>
      <c r="T453" s="4">
        <v>0</v>
      </c>
      <c r="U453">
        <v>0</v>
      </c>
      <c r="V453">
        <v>0</v>
      </c>
      <c r="W453">
        <v>95.4</v>
      </c>
      <c r="X453">
        <v>6.6799999999999998E-2</v>
      </c>
      <c r="Y453">
        <v>-1.34</v>
      </c>
      <c r="Z453" t="s">
        <v>54</v>
      </c>
      <c r="AA453" t="s">
        <v>55</v>
      </c>
      <c r="AB453">
        <v>20</v>
      </c>
      <c r="AC453" t="s">
        <v>97</v>
      </c>
      <c r="AD453" t="s">
        <v>102</v>
      </c>
      <c r="AE453" t="s">
        <v>89</v>
      </c>
      <c r="AF453" t="s">
        <v>108</v>
      </c>
      <c r="AG453" t="s">
        <v>115</v>
      </c>
      <c r="AH453" t="s">
        <v>53</v>
      </c>
      <c r="AI453" t="s">
        <v>116</v>
      </c>
      <c r="AJ453" t="s">
        <v>60</v>
      </c>
      <c r="AK453" t="s">
        <v>61</v>
      </c>
      <c r="AL453" t="s">
        <v>117</v>
      </c>
      <c r="AM453" t="s">
        <v>63</v>
      </c>
      <c r="AN453" s="2" t="s">
        <v>64</v>
      </c>
      <c r="AO453" t="s">
        <v>65</v>
      </c>
    </row>
    <row r="454" spans="1:41" ht="13.8" customHeight="1" x14ac:dyDescent="0.3">
      <c r="A454" t="s">
        <v>115</v>
      </c>
      <c r="B454" t="s">
        <v>45</v>
      </c>
      <c r="C454" t="s">
        <v>46</v>
      </c>
      <c r="D454" s="1">
        <v>43477.552361111113</v>
      </c>
      <c r="E454" t="s">
        <v>108</v>
      </c>
      <c r="F454" t="s">
        <v>96</v>
      </c>
      <c r="G454" t="s">
        <v>101</v>
      </c>
      <c r="H454" t="s">
        <v>50</v>
      </c>
      <c r="I454" t="s">
        <v>90</v>
      </c>
      <c r="J454" t="s">
        <v>52</v>
      </c>
      <c r="K454">
        <v>1.07</v>
      </c>
      <c r="L454">
        <v>1090</v>
      </c>
      <c r="M454" t="s">
        <v>53</v>
      </c>
      <c r="N454">
        <v>0</v>
      </c>
      <c r="O454">
        <v>0</v>
      </c>
      <c r="P454">
        <v>0</v>
      </c>
      <c r="Q454" s="4">
        <v>304</v>
      </c>
      <c r="R454" s="4">
        <v>0.18</v>
      </c>
      <c r="S454" s="4">
        <v>-1.53</v>
      </c>
      <c r="T454" s="4">
        <v>0</v>
      </c>
      <c r="U454">
        <v>0</v>
      </c>
      <c r="V454">
        <v>0</v>
      </c>
      <c r="W454">
        <v>159</v>
      </c>
      <c r="X454">
        <v>9.1600000000000001E-2</v>
      </c>
      <c r="Y454">
        <v>-1.32</v>
      </c>
      <c r="Z454" t="s">
        <v>54</v>
      </c>
      <c r="AA454" t="s">
        <v>55</v>
      </c>
      <c r="AB454">
        <v>20</v>
      </c>
      <c r="AC454" t="s">
        <v>97</v>
      </c>
      <c r="AD454" t="s">
        <v>102</v>
      </c>
      <c r="AE454" t="s">
        <v>91</v>
      </c>
      <c r="AF454" t="s">
        <v>108</v>
      </c>
      <c r="AG454" t="s">
        <v>115</v>
      </c>
      <c r="AH454" t="s">
        <v>53</v>
      </c>
      <c r="AI454" t="s">
        <v>116</v>
      </c>
      <c r="AJ454" t="s">
        <v>60</v>
      </c>
      <c r="AK454" t="s">
        <v>61</v>
      </c>
      <c r="AL454" t="s">
        <v>117</v>
      </c>
      <c r="AM454" t="s">
        <v>63</v>
      </c>
      <c r="AN454" s="2" t="s">
        <v>64</v>
      </c>
      <c r="AO454" t="s">
        <v>65</v>
      </c>
    </row>
    <row r="455" spans="1:41" ht="13.8" customHeight="1" x14ac:dyDescent="0.3">
      <c r="A455" t="s">
        <v>115</v>
      </c>
      <c r="B455" t="s">
        <v>45</v>
      </c>
      <c r="C455" t="s">
        <v>46</v>
      </c>
      <c r="D455" s="1">
        <v>43477.552361111113</v>
      </c>
      <c r="E455" t="s">
        <v>108</v>
      </c>
      <c r="F455" t="s">
        <v>96</v>
      </c>
      <c r="G455" t="s">
        <v>101</v>
      </c>
      <c r="H455" t="s">
        <v>50</v>
      </c>
      <c r="I455" t="s">
        <v>92</v>
      </c>
      <c r="J455" t="s">
        <v>52</v>
      </c>
      <c r="K455">
        <v>1.1599999999999999</v>
      </c>
      <c r="L455">
        <v>1090</v>
      </c>
      <c r="M455" t="s">
        <v>53</v>
      </c>
      <c r="N455">
        <v>0</v>
      </c>
      <c r="O455">
        <v>0</v>
      </c>
      <c r="P455">
        <v>0</v>
      </c>
      <c r="Q455" s="4">
        <v>316</v>
      </c>
      <c r="R455" s="4">
        <v>0.16800000000000001</v>
      </c>
      <c r="S455" s="4">
        <v>-0.504</v>
      </c>
      <c r="T455" s="4">
        <v>0</v>
      </c>
      <c r="U455">
        <v>0</v>
      </c>
      <c r="V455">
        <v>0</v>
      </c>
      <c r="W455">
        <v>152</v>
      </c>
      <c r="X455">
        <v>8.1699999999999995E-2</v>
      </c>
      <c r="Y455">
        <v>-0.432</v>
      </c>
      <c r="Z455" t="s">
        <v>54</v>
      </c>
      <c r="AA455" t="s">
        <v>55</v>
      </c>
      <c r="AB455">
        <v>20</v>
      </c>
      <c r="AC455" t="s">
        <v>97</v>
      </c>
      <c r="AD455" t="s">
        <v>102</v>
      </c>
      <c r="AE455" t="s">
        <v>93</v>
      </c>
      <c r="AF455" t="s">
        <v>108</v>
      </c>
      <c r="AG455" t="s">
        <v>115</v>
      </c>
      <c r="AH455" t="s">
        <v>53</v>
      </c>
      <c r="AI455" t="s">
        <v>116</v>
      </c>
      <c r="AJ455" t="s">
        <v>60</v>
      </c>
      <c r="AK455" t="s">
        <v>61</v>
      </c>
      <c r="AL455" t="s">
        <v>117</v>
      </c>
      <c r="AM455" t="s">
        <v>63</v>
      </c>
      <c r="AN455" s="2" t="s">
        <v>64</v>
      </c>
      <c r="AO455" t="s">
        <v>65</v>
      </c>
    </row>
    <row r="456" spans="1:41" ht="13.8" customHeight="1" x14ac:dyDescent="0.3">
      <c r="A456" t="s">
        <v>115</v>
      </c>
      <c r="B456" t="s">
        <v>45</v>
      </c>
      <c r="C456" t="s">
        <v>46</v>
      </c>
      <c r="D456" s="1">
        <v>43477.552361111113</v>
      </c>
      <c r="E456" t="s">
        <v>108</v>
      </c>
      <c r="F456" t="s">
        <v>96</v>
      </c>
      <c r="G456" t="s">
        <v>101</v>
      </c>
      <c r="H456" t="s">
        <v>50</v>
      </c>
      <c r="I456" t="s">
        <v>94</v>
      </c>
      <c r="J456" t="s">
        <v>52</v>
      </c>
      <c r="K456">
        <v>1</v>
      </c>
      <c r="L456">
        <v>999</v>
      </c>
      <c r="M456" t="s">
        <v>53</v>
      </c>
      <c r="N456">
        <v>0</v>
      </c>
      <c r="O456">
        <v>0</v>
      </c>
      <c r="P456">
        <v>0</v>
      </c>
      <c r="Q456" s="4">
        <v>131</v>
      </c>
      <c r="R456" s="4">
        <v>0.108</v>
      </c>
      <c r="S456" s="4">
        <v>-2.38</v>
      </c>
      <c r="T456" s="4">
        <v>0</v>
      </c>
      <c r="U456">
        <v>0</v>
      </c>
      <c r="V456">
        <v>0</v>
      </c>
      <c r="W456">
        <v>66.8</v>
      </c>
      <c r="X456">
        <v>4.8800000000000003E-2</v>
      </c>
      <c r="Y456">
        <v>-2.0299999999999998</v>
      </c>
      <c r="Z456" t="s">
        <v>54</v>
      </c>
      <c r="AA456" t="s">
        <v>55</v>
      </c>
      <c r="AB456">
        <v>20</v>
      </c>
      <c r="AC456" t="s">
        <v>97</v>
      </c>
      <c r="AD456" t="s">
        <v>102</v>
      </c>
      <c r="AE456" t="s">
        <v>95</v>
      </c>
      <c r="AF456" t="s">
        <v>108</v>
      </c>
      <c r="AG456" t="s">
        <v>115</v>
      </c>
      <c r="AH456" t="s">
        <v>53</v>
      </c>
      <c r="AI456" t="s">
        <v>116</v>
      </c>
      <c r="AJ456" t="s">
        <v>60</v>
      </c>
      <c r="AK456" t="s">
        <v>61</v>
      </c>
      <c r="AL456" t="s">
        <v>117</v>
      </c>
      <c r="AM456" t="s">
        <v>63</v>
      </c>
      <c r="AN456" s="2" t="s">
        <v>64</v>
      </c>
      <c r="AO456" t="s">
        <v>65</v>
      </c>
    </row>
    <row r="457" spans="1:41" ht="13.8" customHeight="1" x14ac:dyDescent="0.3">
      <c r="A457" t="s">
        <v>115</v>
      </c>
      <c r="B457" t="s">
        <v>45</v>
      </c>
      <c r="C457" t="s">
        <v>46</v>
      </c>
      <c r="D457" s="1">
        <v>43477.552361111113</v>
      </c>
      <c r="E457" t="s">
        <v>108</v>
      </c>
      <c r="F457" t="s">
        <v>96</v>
      </c>
      <c r="G457" t="s">
        <v>101</v>
      </c>
      <c r="H457" t="s">
        <v>50</v>
      </c>
      <c r="I457" t="s">
        <v>104</v>
      </c>
      <c r="J457" t="s">
        <v>52</v>
      </c>
      <c r="K457">
        <v>1.1499999999999999</v>
      </c>
      <c r="L457">
        <v>1180</v>
      </c>
      <c r="M457" t="s">
        <v>53</v>
      </c>
      <c r="N457">
        <v>0</v>
      </c>
      <c r="O457">
        <v>0</v>
      </c>
      <c r="P457">
        <v>0</v>
      </c>
      <c r="Q457" s="4">
        <v>77.400000000000006</v>
      </c>
      <c r="R457" s="4">
        <v>0.104</v>
      </c>
      <c r="S457" s="4">
        <v>-0.85099999999999998</v>
      </c>
      <c r="T457" s="4">
        <v>0</v>
      </c>
      <c r="U457">
        <v>0</v>
      </c>
      <c r="V457">
        <v>0</v>
      </c>
      <c r="W457">
        <v>31.2</v>
      </c>
      <c r="X457">
        <v>4.1200000000000001E-2</v>
      </c>
      <c r="Y457">
        <v>-0.754</v>
      </c>
      <c r="Z457" t="s">
        <v>54</v>
      </c>
      <c r="AA457" t="s">
        <v>55</v>
      </c>
      <c r="AB457">
        <v>20</v>
      </c>
      <c r="AC457" t="s">
        <v>97</v>
      </c>
      <c r="AD457" t="s">
        <v>102</v>
      </c>
      <c r="AE457" t="s">
        <v>105</v>
      </c>
      <c r="AF457" t="s">
        <v>108</v>
      </c>
      <c r="AG457" t="s">
        <v>115</v>
      </c>
      <c r="AH457" t="s">
        <v>53</v>
      </c>
      <c r="AI457" t="s">
        <v>116</v>
      </c>
      <c r="AJ457" t="s">
        <v>60</v>
      </c>
      <c r="AK457" t="s">
        <v>61</v>
      </c>
      <c r="AL457" t="s">
        <v>117</v>
      </c>
      <c r="AM457" t="s">
        <v>63</v>
      </c>
      <c r="AN457" s="2" t="s">
        <v>64</v>
      </c>
      <c r="AO457" t="s">
        <v>65</v>
      </c>
    </row>
    <row r="458" spans="1:41" ht="13.8" customHeight="1" x14ac:dyDescent="0.3">
      <c r="A458" t="s">
        <v>115</v>
      </c>
      <c r="B458" t="s">
        <v>45</v>
      </c>
      <c r="C458" t="s">
        <v>46</v>
      </c>
      <c r="D458" s="1">
        <v>43477.552407407406</v>
      </c>
      <c r="E458" t="s">
        <v>108</v>
      </c>
      <c r="F458" t="s">
        <v>96</v>
      </c>
      <c r="G458" t="s">
        <v>49</v>
      </c>
      <c r="H458" t="s">
        <v>50</v>
      </c>
      <c r="I458" t="s">
        <v>104</v>
      </c>
      <c r="J458" t="s">
        <v>52</v>
      </c>
      <c r="K458">
        <v>1.1499999999999999</v>
      </c>
      <c r="L458">
        <v>1180</v>
      </c>
      <c r="M458" t="s">
        <v>53</v>
      </c>
      <c r="N458">
        <v>0</v>
      </c>
      <c r="O458">
        <v>0</v>
      </c>
      <c r="P458">
        <v>0</v>
      </c>
      <c r="Q458" s="4">
        <v>31.8</v>
      </c>
      <c r="R458" s="4">
        <v>4.1700000000000001E-2</v>
      </c>
      <c r="S458" s="4">
        <v>-0.33700000000000002</v>
      </c>
      <c r="T458" s="4">
        <v>0</v>
      </c>
      <c r="U458">
        <v>0</v>
      </c>
      <c r="V458">
        <v>0</v>
      </c>
      <c r="W458">
        <v>31.8</v>
      </c>
      <c r="X458">
        <v>4.1700000000000001E-2</v>
      </c>
      <c r="Y458">
        <v>-0.33700000000000002</v>
      </c>
      <c r="Z458" t="s">
        <v>54</v>
      </c>
      <c r="AA458" t="s">
        <v>55</v>
      </c>
      <c r="AB458">
        <v>20</v>
      </c>
      <c r="AC458" t="s">
        <v>97</v>
      </c>
      <c r="AD458" t="s">
        <v>57</v>
      </c>
      <c r="AE458" t="s">
        <v>105</v>
      </c>
      <c r="AF458" t="s">
        <v>108</v>
      </c>
      <c r="AG458" t="s">
        <v>115</v>
      </c>
      <c r="AH458" t="s">
        <v>53</v>
      </c>
      <c r="AI458" t="s">
        <v>116</v>
      </c>
      <c r="AJ458" t="s">
        <v>60</v>
      </c>
      <c r="AK458" t="s">
        <v>61</v>
      </c>
      <c r="AL458" t="s">
        <v>117</v>
      </c>
      <c r="AM458" t="s">
        <v>63</v>
      </c>
      <c r="AN458" s="2" t="s">
        <v>64</v>
      </c>
      <c r="AO458" t="s">
        <v>65</v>
      </c>
    </row>
    <row r="459" spans="1:41" ht="13.8" customHeight="1" x14ac:dyDescent="0.3">
      <c r="A459" t="s">
        <v>115</v>
      </c>
      <c r="B459" t="s">
        <v>45</v>
      </c>
      <c r="C459" t="s">
        <v>46</v>
      </c>
      <c r="D459" s="1">
        <v>43477.552361111113</v>
      </c>
      <c r="E459" t="s">
        <v>108</v>
      </c>
      <c r="F459" t="s">
        <v>106</v>
      </c>
      <c r="G459" t="s">
        <v>101</v>
      </c>
      <c r="H459" t="s">
        <v>50</v>
      </c>
      <c r="I459" t="s">
        <v>104</v>
      </c>
      <c r="J459" t="s">
        <v>52</v>
      </c>
      <c r="K459">
        <v>2.6</v>
      </c>
      <c r="L459">
        <v>1840</v>
      </c>
      <c r="M459" t="s">
        <v>53</v>
      </c>
      <c r="N459">
        <v>0</v>
      </c>
      <c r="O459">
        <v>0</v>
      </c>
      <c r="P459">
        <v>0</v>
      </c>
      <c r="Q459" s="4">
        <v>118</v>
      </c>
      <c r="R459" s="4">
        <v>0.14000000000000001</v>
      </c>
      <c r="S459" s="4">
        <v>-1.04</v>
      </c>
      <c r="T459" s="4">
        <v>0</v>
      </c>
      <c r="U459">
        <v>0</v>
      </c>
      <c r="V459">
        <v>0</v>
      </c>
      <c r="W459">
        <v>43.7</v>
      </c>
      <c r="X459">
        <v>4.4999999999999998E-2</v>
      </c>
      <c r="Y459">
        <v>-0.86</v>
      </c>
      <c r="Z459" t="s">
        <v>54</v>
      </c>
      <c r="AA459" t="s">
        <v>55</v>
      </c>
      <c r="AB459">
        <v>20</v>
      </c>
      <c r="AC459" t="s">
        <v>107</v>
      </c>
      <c r="AD459" t="s">
        <v>102</v>
      </c>
      <c r="AE459" t="s">
        <v>105</v>
      </c>
      <c r="AF459" t="s">
        <v>108</v>
      </c>
      <c r="AG459" t="s">
        <v>115</v>
      </c>
      <c r="AH459" t="s">
        <v>53</v>
      </c>
      <c r="AI459" t="s">
        <v>116</v>
      </c>
      <c r="AJ459" t="s">
        <v>60</v>
      </c>
      <c r="AK459" t="s">
        <v>61</v>
      </c>
      <c r="AL459" t="s">
        <v>117</v>
      </c>
      <c r="AM459" t="s">
        <v>63</v>
      </c>
      <c r="AN459" s="2" t="s">
        <v>64</v>
      </c>
      <c r="AO459" t="s">
        <v>65</v>
      </c>
    </row>
    <row r="460" spans="1:41" ht="13.8" customHeight="1" x14ac:dyDescent="0.3">
      <c r="A460" t="s">
        <v>115</v>
      </c>
      <c r="B460" t="s">
        <v>45</v>
      </c>
      <c r="C460" t="s">
        <v>46</v>
      </c>
      <c r="D460" s="1">
        <v>43477.552407407406</v>
      </c>
      <c r="E460" t="s">
        <v>108</v>
      </c>
      <c r="F460" t="s">
        <v>106</v>
      </c>
      <c r="G460" t="s">
        <v>49</v>
      </c>
      <c r="H460" t="s">
        <v>50</v>
      </c>
      <c r="I460" t="s">
        <v>104</v>
      </c>
      <c r="J460" t="s">
        <v>52</v>
      </c>
      <c r="K460">
        <v>2.5</v>
      </c>
      <c r="L460">
        <v>1700</v>
      </c>
      <c r="M460" t="s">
        <v>53</v>
      </c>
      <c r="N460">
        <v>0</v>
      </c>
      <c r="O460">
        <v>0</v>
      </c>
      <c r="P460">
        <v>0</v>
      </c>
      <c r="Q460" s="4">
        <v>36.6</v>
      </c>
      <c r="R460" s="4">
        <v>4.2999999999999997E-2</v>
      </c>
      <c r="S460" s="4">
        <v>-0.33</v>
      </c>
      <c r="T460" s="4">
        <v>0</v>
      </c>
      <c r="U460">
        <v>0</v>
      </c>
      <c r="V460">
        <v>0</v>
      </c>
      <c r="W460">
        <v>36.6</v>
      </c>
      <c r="X460">
        <v>4.2999999999999997E-2</v>
      </c>
      <c r="Y460">
        <v>-0.33</v>
      </c>
      <c r="Z460" t="s">
        <v>54</v>
      </c>
      <c r="AA460" t="s">
        <v>55</v>
      </c>
      <c r="AB460">
        <v>20</v>
      </c>
      <c r="AC460" t="s">
        <v>107</v>
      </c>
      <c r="AD460" t="s">
        <v>57</v>
      </c>
      <c r="AE460" t="s">
        <v>105</v>
      </c>
      <c r="AF460" t="s">
        <v>108</v>
      </c>
      <c r="AG460" t="s">
        <v>115</v>
      </c>
      <c r="AH460" t="s">
        <v>53</v>
      </c>
      <c r="AI460" t="s">
        <v>116</v>
      </c>
      <c r="AJ460" t="s">
        <v>60</v>
      </c>
      <c r="AK460" t="s">
        <v>61</v>
      </c>
      <c r="AL460" t="s">
        <v>117</v>
      </c>
      <c r="AM460" t="s">
        <v>63</v>
      </c>
      <c r="AN460" s="2" t="s">
        <v>64</v>
      </c>
      <c r="AO460" t="s">
        <v>65</v>
      </c>
    </row>
    <row r="461" spans="1:41" ht="13.8" customHeight="1" x14ac:dyDescent="0.3">
      <c r="A461" t="s">
        <v>115</v>
      </c>
      <c r="B461" t="s">
        <v>45</v>
      </c>
      <c r="C461" t="s">
        <v>46</v>
      </c>
      <c r="D461" s="1">
        <v>43477.552361111113</v>
      </c>
      <c r="E461" t="s">
        <v>108</v>
      </c>
      <c r="F461" t="s">
        <v>98</v>
      </c>
      <c r="G461" t="s">
        <v>101</v>
      </c>
      <c r="H461" t="s">
        <v>50</v>
      </c>
      <c r="I461" t="s">
        <v>72</v>
      </c>
      <c r="J461" t="s">
        <v>52</v>
      </c>
      <c r="K461">
        <v>3.55</v>
      </c>
      <c r="L461">
        <v>2300</v>
      </c>
      <c r="M461" t="s">
        <v>53</v>
      </c>
      <c r="N461">
        <v>0</v>
      </c>
      <c r="O461">
        <v>0</v>
      </c>
      <c r="P461">
        <v>0</v>
      </c>
      <c r="Q461" s="4">
        <v>30.8</v>
      </c>
      <c r="R461" s="4">
        <v>4.6399999999999997E-2</v>
      </c>
      <c r="S461" s="4">
        <v>-1.3</v>
      </c>
      <c r="T461" s="4">
        <v>0</v>
      </c>
      <c r="U461">
        <v>0</v>
      </c>
      <c r="V461">
        <v>0</v>
      </c>
      <c r="W461">
        <v>20.100000000000001</v>
      </c>
      <c r="X461">
        <v>1.5299999999999999E-2</v>
      </c>
      <c r="Y461">
        <v>-0.99399999999999999</v>
      </c>
      <c r="Z461" t="s">
        <v>54</v>
      </c>
      <c r="AA461" t="s">
        <v>55</v>
      </c>
      <c r="AB461">
        <v>20</v>
      </c>
      <c r="AC461" t="s">
        <v>99</v>
      </c>
      <c r="AD461" t="s">
        <v>102</v>
      </c>
      <c r="AE461" t="s">
        <v>73</v>
      </c>
      <c r="AF461" t="s">
        <v>108</v>
      </c>
      <c r="AG461" t="s">
        <v>115</v>
      </c>
      <c r="AH461" t="s">
        <v>53</v>
      </c>
      <c r="AI461" t="s">
        <v>116</v>
      </c>
      <c r="AJ461" t="s">
        <v>60</v>
      </c>
      <c r="AK461" t="s">
        <v>61</v>
      </c>
      <c r="AL461" t="s">
        <v>117</v>
      </c>
      <c r="AM461" t="s">
        <v>63</v>
      </c>
      <c r="AN461" s="2" t="s">
        <v>64</v>
      </c>
      <c r="AO461" t="s">
        <v>65</v>
      </c>
    </row>
    <row r="462" spans="1:41" ht="13.8" customHeight="1" x14ac:dyDescent="0.3">
      <c r="A462" t="s">
        <v>115</v>
      </c>
      <c r="B462" t="s">
        <v>45</v>
      </c>
      <c r="C462" t="s">
        <v>46</v>
      </c>
      <c r="D462" s="1">
        <v>43477.552361111113</v>
      </c>
      <c r="E462" t="s">
        <v>108</v>
      </c>
      <c r="F462" t="s">
        <v>98</v>
      </c>
      <c r="G462" t="s">
        <v>101</v>
      </c>
      <c r="H462" t="s">
        <v>50</v>
      </c>
      <c r="I462" t="s">
        <v>74</v>
      </c>
      <c r="J462" t="s">
        <v>52</v>
      </c>
      <c r="K462">
        <v>4.01</v>
      </c>
      <c r="L462">
        <v>2390</v>
      </c>
      <c r="M462" t="s">
        <v>53</v>
      </c>
      <c r="N462">
        <v>0</v>
      </c>
      <c r="O462">
        <v>0</v>
      </c>
      <c r="P462">
        <v>0</v>
      </c>
      <c r="Q462" s="4">
        <v>47.1</v>
      </c>
      <c r="R462" s="4">
        <v>0.10100000000000001</v>
      </c>
      <c r="S462" s="4">
        <v>-0.499</v>
      </c>
      <c r="T462" s="4">
        <v>0</v>
      </c>
      <c r="U462">
        <v>0</v>
      </c>
      <c r="V462">
        <v>0</v>
      </c>
      <c r="W462">
        <v>16.5</v>
      </c>
      <c r="X462">
        <v>3.2099999999999997E-2</v>
      </c>
      <c r="Y462">
        <v>-0.39400000000000002</v>
      </c>
      <c r="Z462" t="s">
        <v>54</v>
      </c>
      <c r="AA462" t="s">
        <v>55</v>
      </c>
      <c r="AB462">
        <v>20</v>
      </c>
      <c r="AC462" t="s">
        <v>99</v>
      </c>
      <c r="AD462" t="s">
        <v>102</v>
      </c>
      <c r="AE462" t="s">
        <v>75</v>
      </c>
      <c r="AF462" t="s">
        <v>108</v>
      </c>
      <c r="AG462" t="s">
        <v>115</v>
      </c>
      <c r="AH462" t="s">
        <v>53</v>
      </c>
      <c r="AI462" t="s">
        <v>116</v>
      </c>
      <c r="AJ462" t="s">
        <v>60</v>
      </c>
      <c r="AK462" t="s">
        <v>61</v>
      </c>
      <c r="AL462" t="s">
        <v>117</v>
      </c>
      <c r="AM462" t="s">
        <v>63</v>
      </c>
      <c r="AN462" s="2" t="s">
        <v>64</v>
      </c>
      <c r="AO462" t="s">
        <v>65</v>
      </c>
    </row>
    <row r="463" spans="1:41" ht="13.8" customHeight="1" x14ac:dyDescent="0.3">
      <c r="A463" t="s">
        <v>115</v>
      </c>
      <c r="B463" t="s">
        <v>45</v>
      </c>
      <c r="C463" t="s">
        <v>46</v>
      </c>
      <c r="D463" s="1">
        <v>43477.552361111113</v>
      </c>
      <c r="E463" t="s">
        <v>108</v>
      </c>
      <c r="F463" t="s">
        <v>98</v>
      </c>
      <c r="G463" t="s">
        <v>101</v>
      </c>
      <c r="H463" t="s">
        <v>50</v>
      </c>
      <c r="I463" t="s">
        <v>78</v>
      </c>
      <c r="J463" t="s">
        <v>52</v>
      </c>
      <c r="K463">
        <v>3.77</v>
      </c>
      <c r="L463">
        <v>2390</v>
      </c>
      <c r="M463" t="s">
        <v>53</v>
      </c>
      <c r="N463">
        <v>0</v>
      </c>
      <c r="O463">
        <v>0</v>
      </c>
      <c r="P463">
        <v>0</v>
      </c>
      <c r="Q463" s="4">
        <v>110</v>
      </c>
      <c r="R463" s="4">
        <v>0.121</v>
      </c>
      <c r="S463" s="4">
        <v>-0.50800000000000001</v>
      </c>
      <c r="T463" s="4">
        <v>0</v>
      </c>
      <c r="U463">
        <v>0</v>
      </c>
      <c r="V463">
        <v>0</v>
      </c>
      <c r="W463">
        <v>36.299999999999997</v>
      </c>
      <c r="X463">
        <v>4.1300000000000003E-2</v>
      </c>
      <c r="Y463">
        <v>-0.41499999999999998</v>
      </c>
      <c r="Z463" t="s">
        <v>54</v>
      </c>
      <c r="AA463" t="s">
        <v>55</v>
      </c>
      <c r="AB463">
        <v>20</v>
      </c>
      <c r="AC463" t="s">
        <v>99</v>
      </c>
      <c r="AD463" t="s">
        <v>102</v>
      </c>
      <c r="AE463" t="s">
        <v>79</v>
      </c>
      <c r="AF463" t="s">
        <v>108</v>
      </c>
      <c r="AG463" t="s">
        <v>115</v>
      </c>
      <c r="AH463" t="s">
        <v>53</v>
      </c>
      <c r="AI463" t="s">
        <v>116</v>
      </c>
      <c r="AJ463" t="s">
        <v>60</v>
      </c>
      <c r="AK463" t="s">
        <v>61</v>
      </c>
      <c r="AL463" t="s">
        <v>117</v>
      </c>
      <c r="AM463" t="s">
        <v>63</v>
      </c>
      <c r="AN463" s="2" t="s">
        <v>64</v>
      </c>
      <c r="AO463" t="s">
        <v>65</v>
      </c>
    </row>
    <row r="464" spans="1:41" ht="13.8" customHeight="1" x14ac:dyDescent="0.3">
      <c r="A464" t="s">
        <v>115</v>
      </c>
      <c r="B464" t="s">
        <v>45</v>
      </c>
      <c r="C464" t="s">
        <v>46</v>
      </c>
      <c r="D464" s="1">
        <v>43477.552361111113</v>
      </c>
      <c r="E464" t="s">
        <v>108</v>
      </c>
      <c r="F464" t="s">
        <v>98</v>
      </c>
      <c r="G464" t="s">
        <v>101</v>
      </c>
      <c r="H464" t="s">
        <v>50</v>
      </c>
      <c r="I464" t="s">
        <v>80</v>
      </c>
      <c r="J464" t="s">
        <v>52</v>
      </c>
      <c r="K464">
        <v>3.37</v>
      </c>
      <c r="L464">
        <v>2420</v>
      </c>
      <c r="M464" t="s">
        <v>53</v>
      </c>
      <c r="N464">
        <v>0</v>
      </c>
      <c r="O464">
        <v>0</v>
      </c>
      <c r="P464">
        <v>0</v>
      </c>
      <c r="Q464" s="4">
        <v>120</v>
      </c>
      <c r="R464" s="4">
        <v>0.17100000000000001</v>
      </c>
      <c r="S464" s="4">
        <v>-0.93400000000000005</v>
      </c>
      <c r="T464" s="4">
        <v>0</v>
      </c>
      <c r="U464">
        <v>0</v>
      </c>
      <c r="V464">
        <v>0</v>
      </c>
      <c r="W464">
        <v>44.2</v>
      </c>
      <c r="X464">
        <v>5.3199999999999997E-2</v>
      </c>
      <c r="Y464">
        <v>-0.75600000000000001</v>
      </c>
      <c r="Z464" t="s">
        <v>54</v>
      </c>
      <c r="AA464" t="s">
        <v>55</v>
      </c>
      <c r="AB464">
        <v>20</v>
      </c>
      <c r="AC464" t="s">
        <v>99</v>
      </c>
      <c r="AD464" t="s">
        <v>102</v>
      </c>
      <c r="AE464" t="s">
        <v>81</v>
      </c>
      <c r="AF464" t="s">
        <v>108</v>
      </c>
      <c r="AG464" t="s">
        <v>115</v>
      </c>
      <c r="AH464" t="s">
        <v>53</v>
      </c>
      <c r="AI464" t="s">
        <v>116</v>
      </c>
      <c r="AJ464" t="s">
        <v>60</v>
      </c>
      <c r="AK464" t="s">
        <v>61</v>
      </c>
      <c r="AL464" t="s">
        <v>117</v>
      </c>
      <c r="AM464" t="s">
        <v>63</v>
      </c>
      <c r="AN464" s="2" t="s">
        <v>64</v>
      </c>
      <c r="AO464" t="s">
        <v>65</v>
      </c>
    </row>
    <row r="465" spans="1:41" ht="13.8" customHeight="1" x14ac:dyDescent="0.3">
      <c r="A465" t="s">
        <v>115</v>
      </c>
      <c r="B465" t="s">
        <v>45</v>
      </c>
      <c r="C465" t="s">
        <v>46</v>
      </c>
      <c r="D465" s="1">
        <v>43477.552361111113</v>
      </c>
      <c r="E465" t="s">
        <v>108</v>
      </c>
      <c r="F465" t="s">
        <v>98</v>
      </c>
      <c r="G465" t="s">
        <v>101</v>
      </c>
      <c r="H465" t="s">
        <v>50</v>
      </c>
      <c r="I465" t="s">
        <v>82</v>
      </c>
      <c r="J465" t="s">
        <v>52</v>
      </c>
      <c r="K465">
        <v>2.5299999999999998</v>
      </c>
      <c r="L465">
        <v>1950</v>
      </c>
      <c r="M465" t="s">
        <v>53</v>
      </c>
      <c r="N465">
        <v>0</v>
      </c>
      <c r="O465">
        <v>0</v>
      </c>
      <c r="P465">
        <v>0</v>
      </c>
      <c r="Q465" s="4">
        <v>150</v>
      </c>
      <c r="R465" s="4">
        <v>0.17699999999999999</v>
      </c>
      <c r="S465" s="4">
        <v>-1.63</v>
      </c>
      <c r="T465" s="4">
        <v>0</v>
      </c>
      <c r="U465">
        <v>0</v>
      </c>
      <c r="V465">
        <v>0</v>
      </c>
      <c r="W465">
        <v>56.2</v>
      </c>
      <c r="X465">
        <v>5.28E-2</v>
      </c>
      <c r="Y465">
        <v>-1.36</v>
      </c>
      <c r="Z465" t="s">
        <v>54</v>
      </c>
      <c r="AA465" t="s">
        <v>55</v>
      </c>
      <c r="AB465">
        <v>20</v>
      </c>
      <c r="AC465" t="s">
        <v>99</v>
      </c>
      <c r="AD465" t="s">
        <v>102</v>
      </c>
      <c r="AE465" t="s">
        <v>83</v>
      </c>
      <c r="AF465" t="s">
        <v>108</v>
      </c>
      <c r="AG465" t="s">
        <v>115</v>
      </c>
      <c r="AH465" t="s">
        <v>53</v>
      </c>
      <c r="AI465" t="s">
        <v>116</v>
      </c>
      <c r="AJ465" t="s">
        <v>60</v>
      </c>
      <c r="AK465" t="s">
        <v>61</v>
      </c>
      <c r="AL465" t="s">
        <v>117</v>
      </c>
      <c r="AM465" t="s">
        <v>63</v>
      </c>
      <c r="AN465" s="2" t="s">
        <v>64</v>
      </c>
      <c r="AO465" t="s">
        <v>65</v>
      </c>
    </row>
    <row r="466" spans="1:41" ht="13.8" customHeight="1" x14ac:dyDescent="0.3">
      <c r="A466" t="s">
        <v>115</v>
      </c>
      <c r="B466" t="s">
        <v>45</v>
      </c>
      <c r="C466" t="s">
        <v>46</v>
      </c>
      <c r="D466" s="1">
        <v>43477.552361111113</v>
      </c>
      <c r="E466" t="s">
        <v>108</v>
      </c>
      <c r="F466" t="s">
        <v>98</v>
      </c>
      <c r="G466" t="s">
        <v>101</v>
      </c>
      <c r="H466" t="s">
        <v>50</v>
      </c>
      <c r="I466" t="s">
        <v>88</v>
      </c>
      <c r="J466" t="s">
        <v>52</v>
      </c>
      <c r="K466">
        <v>2.5499999999999998</v>
      </c>
      <c r="L466">
        <v>1950</v>
      </c>
      <c r="M466" t="s">
        <v>53</v>
      </c>
      <c r="N466">
        <v>0</v>
      </c>
      <c r="O466">
        <v>0</v>
      </c>
      <c r="P466">
        <v>0</v>
      </c>
      <c r="Q466" s="4">
        <v>179</v>
      </c>
      <c r="R466" s="4">
        <v>0.153</v>
      </c>
      <c r="S466" s="4">
        <v>-1.73</v>
      </c>
      <c r="T466" s="4">
        <v>0</v>
      </c>
      <c r="U466">
        <v>0</v>
      </c>
      <c r="V466">
        <v>0</v>
      </c>
      <c r="W466">
        <v>65.8</v>
      </c>
      <c r="X466">
        <v>4.5499999999999999E-2</v>
      </c>
      <c r="Y466">
        <v>-1.46</v>
      </c>
      <c r="Z466" t="s">
        <v>54</v>
      </c>
      <c r="AA466" t="s">
        <v>55</v>
      </c>
      <c r="AB466">
        <v>20</v>
      </c>
      <c r="AC466" t="s">
        <v>99</v>
      </c>
      <c r="AD466" t="s">
        <v>102</v>
      </c>
      <c r="AE466" t="s">
        <v>89</v>
      </c>
      <c r="AF466" t="s">
        <v>108</v>
      </c>
      <c r="AG466" t="s">
        <v>115</v>
      </c>
      <c r="AH466" t="s">
        <v>53</v>
      </c>
      <c r="AI466" t="s">
        <v>116</v>
      </c>
      <c r="AJ466" t="s">
        <v>60</v>
      </c>
      <c r="AK466" t="s">
        <v>61</v>
      </c>
      <c r="AL466" t="s">
        <v>117</v>
      </c>
      <c r="AM466" t="s">
        <v>63</v>
      </c>
      <c r="AN466" s="2" t="s">
        <v>64</v>
      </c>
      <c r="AO466" t="s">
        <v>65</v>
      </c>
    </row>
    <row r="467" spans="1:41" ht="13.8" customHeight="1" x14ac:dyDescent="0.3">
      <c r="A467" t="s">
        <v>115</v>
      </c>
      <c r="B467" t="s">
        <v>45</v>
      </c>
      <c r="C467" t="s">
        <v>46</v>
      </c>
      <c r="D467" s="1">
        <v>43477.552361111113</v>
      </c>
      <c r="E467" t="s">
        <v>108</v>
      </c>
      <c r="F467" t="s">
        <v>98</v>
      </c>
      <c r="G467" t="s">
        <v>101</v>
      </c>
      <c r="H467" t="s">
        <v>50</v>
      </c>
      <c r="I467" t="s">
        <v>90</v>
      </c>
      <c r="J467" t="s">
        <v>52</v>
      </c>
      <c r="K467">
        <v>3.16</v>
      </c>
      <c r="L467">
        <v>2160</v>
      </c>
      <c r="M467" t="s">
        <v>53</v>
      </c>
      <c r="N467">
        <v>0</v>
      </c>
      <c r="O467">
        <v>0</v>
      </c>
      <c r="P467">
        <v>0</v>
      </c>
      <c r="Q467" s="4">
        <v>276</v>
      </c>
      <c r="R467" s="4">
        <v>0.187</v>
      </c>
      <c r="S467" s="4">
        <v>-1.0900000000000001</v>
      </c>
      <c r="T467" s="4">
        <v>0</v>
      </c>
      <c r="U467">
        <v>0</v>
      </c>
      <c r="V467">
        <v>0</v>
      </c>
      <c r="W467">
        <v>108</v>
      </c>
      <c r="X467">
        <v>6.8099999999999994E-2</v>
      </c>
      <c r="Y467">
        <v>-0.81899999999999995</v>
      </c>
      <c r="Z467" t="s">
        <v>54</v>
      </c>
      <c r="AA467" t="s">
        <v>55</v>
      </c>
      <c r="AB467">
        <v>20</v>
      </c>
      <c r="AC467" t="s">
        <v>99</v>
      </c>
      <c r="AD467" t="s">
        <v>102</v>
      </c>
      <c r="AE467" t="s">
        <v>91</v>
      </c>
      <c r="AF467" t="s">
        <v>108</v>
      </c>
      <c r="AG467" t="s">
        <v>115</v>
      </c>
      <c r="AH467" t="s">
        <v>53</v>
      </c>
      <c r="AI467" t="s">
        <v>116</v>
      </c>
      <c r="AJ467" t="s">
        <v>60</v>
      </c>
      <c r="AK467" t="s">
        <v>61</v>
      </c>
      <c r="AL467" t="s">
        <v>117</v>
      </c>
      <c r="AM467" t="s">
        <v>63</v>
      </c>
      <c r="AN467" s="2" t="s">
        <v>64</v>
      </c>
      <c r="AO467" t="s">
        <v>65</v>
      </c>
    </row>
    <row r="468" spans="1:41" ht="13.8" customHeight="1" x14ac:dyDescent="0.3">
      <c r="A468" t="s">
        <v>115</v>
      </c>
      <c r="B468" t="s">
        <v>45</v>
      </c>
      <c r="C468" t="s">
        <v>46</v>
      </c>
      <c r="D468" s="1">
        <v>43477.552361111113</v>
      </c>
      <c r="E468" t="s">
        <v>108</v>
      </c>
      <c r="F468" t="s">
        <v>98</v>
      </c>
      <c r="G468" t="s">
        <v>101</v>
      </c>
      <c r="H468" t="s">
        <v>50</v>
      </c>
      <c r="I468" t="s">
        <v>92</v>
      </c>
      <c r="J468" t="s">
        <v>52</v>
      </c>
      <c r="K468">
        <v>3.4</v>
      </c>
      <c r="L468">
        <v>2160</v>
      </c>
      <c r="M468" t="s">
        <v>53</v>
      </c>
      <c r="N468">
        <v>0</v>
      </c>
      <c r="O468">
        <v>0</v>
      </c>
      <c r="P468">
        <v>0</v>
      </c>
      <c r="Q468" s="4">
        <v>288</v>
      </c>
      <c r="R468" s="4">
        <v>0.16300000000000001</v>
      </c>
      <c r="S468" s="4">
        <v>-0.49399999999999999</v>
      </c>
      <c r="T468" s="4">
        <v>0</v>
      </c>
      <c r="U468">
        <v>0</v>
      </c>
      <c r="V468">
        <v>0</v>
      </c>
      <c r="W468">
        <v>107</v>
      </c>
      <c r="X468">
        <v>5.2499999999999998E-2</v>
      </c>
      <c r="Y468">
        <v>-0.36899999999999999</v>
      </c>
      <c r="Z468" t="s">
        <v>54</v>
      </c>
      <c r="AA468" t="s">
        <v>55</v>
      </c>
      <c r="AB468">
        <v>20</v>
      </c>
      <c r="AC468" t="s">
        <v>99</v>
      </c>
      <c r="AD468" t="s">
        <v>102</v>
      </c>
      <c r="AE468" t="s">
        <v>93</v>
      </c>
      <c r="AF468" t="s">
        <v>108</v>
      </c>
      <c r="AG468" t="s">
        <v>115</v>
      </c>
      <c r="AH468" t="s">
        <v>53</v>
      </c>
      <c r="AI468" t="s">
        <v>116</v>
      </c>
      <c r="AJ468" t="s">
        <v>60</v>
      </c>
      <c r="AK468" t="s">
        <v>61</v>
      </c>
      <c r="AL468" t="s">
        <v>117</v>
      </c>
      <c r="AM468" t="s">
        <v>63</v>
      </c>
      <c r="AN468" s="2" t="s">
        <v>64</v>
      </c>
      <c r="AO468" t="s">
        <v>65</v>
      </c>
    </row>
    <row r="469" spans="1:41" ht="13.8" customHeight="1" x14ac:dyDescent="0.3">
      <c r="A469" t="s">
        <v>115</v>
      </c>
      <c r="B469" t="s">
        <v>45</v>
      </c>
      <c r="C469" t="s">
        <v>46</v>
      </c>
      <c r="D469" s="1">
        <v>43477.552361111113</v>
      </c>
      <c r="E469" t="s">
        <v>108</v>
      </c>
      <c r="F469" t="s">
        <v>98</v>
      </c>
      <c r="G469" t="s">
        <v>101</v>
      </c>
      <c r="H469" t="s">
        <v>50</v>
      </c>
      <c r="I469" t="s">
        <v>94</v>
      </c>
      <c r="J469" t="s">
        <v>52</v>
      </c>
      <c r="K469">
        <v>3.61</v>
      </c>
      <c r="L469">
        <v>2300</v>
      </c>
      <c r="M469" t="s">
        <v>53</v>
      </c>
      <c r="N469">
        <v>0</v>
      </c>
      <c r="O469">
        <v>0</v>
      </c>
      <c r="P469">
        <v>0</v>
      </c>
      <c r="Q469" s="4">
        <v>41.2</v>
      </c>
      <c r="R469" s="4">
        <v>5.9299999999999999E-2</v>
      </c>
      <c r="S469" s="4">
        <v>-0.81</v>
      </c>
      <c r="T469" s="4">
        <v>0</v>
      </c>
      <c r="U469">
        <v>0</v>
      </c>
      <c r="V469">
        <v>0</v>
      </c>
      <c r="W469">
        <v>21.2</v>
      </c>
      <c r="X469">
        <v>1.8700000000000001E-2</v>
      </c>
      <c r="Y469">
        <v>-0.57299999999999995</v>
      </c>
      <c r="Z469" t="s">
        <v>54</v>
      </c>
      <c r="AA469" t="s">
        <v>55</v>
      </c>
      <c r="AB469">
        <v>20</v>
      </c>
      <c r="AC469" t="s">
        <v>99</v>
      </c>
      <c r="AD469" t="s">
        <v>102</v>
      </c>
      <c r="AE469" t="s">
        <v>95</v>
      </c>
      <c r="AF469" t="s">
        <v>108</v>
      </c>
      <c r="AG469" t="s">
        <v>115</v>
      </c>
      <c r="AH469" t="s">
        <v>53</v>
      </c>
      <c r="AI469" t="s">
        <v>116</v>
      </c>
      <c r="AJ469" t="s">
        <v>60</v>
      </c>
      <c r="AK469" t="s">
        <v>61</v>
      </c>
      <c r="AL469" t="s">
        <v>117</v>
      </c>
      <c r="AM469" t="s">
        <v>63</v>
      </c>
      <c r="AN469" s="2" t="s">
        <v>64</v>
      </c>
      <c r="AO469" t="s">
        <v>65</v>
      </c>
    </row>
    <row r="470" spans="1:41" ht="13.8" customHeight="1" x14ac:dyDescent="0.3">
      <c r="A470" t="s">
        <v>115</v>
      </c>
      <c r="B470" t="s">
        <v>45</v>
      </c>
      <c r="C470" t="s">
        <v>46</v>
      </c>
      <c r="D470" s="1">
        <v>43477.552361111113</v>
      </c>
      <c r="E470" t="s">
        <v>108</v>
      </c>
      <c r="F470" t="s">
        <v>98</v>
      </c>
      <c r="G470" t="s">
        <v>101</v>
      </c>
      <c r="H470" t="s">
        <v>50</v>
      </c>
      <c r="I470" t="s">
        <v>104</v>
      </c>
      <c r="J470" t="s">
        <v>52</v>
      </c>
      <c r="K470">
        <v>3.1</v>
      </c>
      <c r="L470">
        <v>2160</v>
      </c>
      <c r="M470" t="s">
        <v>53</v>
      </c>
      <c r="N470">
        <v>0</v>
      </c>
      <c r="O470">
        <v>0</v>
      </c>
      <c r="P470">
        <v>0</v>
      </c>
      <c r="Q470" s="4">
        <v>134</v>
      </c>
      <c r="R470" s="4">
        <v>0.154</v>
      </c>
      <c r="S470" s="4">
        <v>-1.1599999999999999</v>
      </c>
      <c r="T470" s="4">
        <v>0</v>
      </c>
      <c r="U470">
        <v>0</v>
      </c>
      <c r="V470">
        <v>0</v>
      </c>
      <c r="W470">
        <v>49.8</v>
      </c>
      <c r="X470">
        <v>4.8000000000000001E-2</v>
      </c>
      <c r="Y470">
        <v>-0.95499999999999996</v>
      </c>
      <c r="Z470" t="s">
        <v>54</v>
      </c>
      <c r="AA470" t="s">
        <v>55</v>
      </c>
      <c r="AB470">
        <v>20</v>
      </c>
      <c r="AC470" t="s">
        <v>99</v>
      </c>
      <c r="AD470" t="s">
        <v>102</v>
      </c>
      <c r="AE470" t="s">
        <v>105</v>
      </c>
      <c r="AF470" t="s">
        <v>108</v>
      </c>
      <c r="AG470" t="s">
        <v>115</v>
      </c>
      <c r="AH470" t="s">
        <v>53</v>
      </c>
      <c r="AI470" t="s">
        <v>116</v>
      </c>
      <c r="AJ470" t="s">
        <v>60</v>
      </c>
      <c r="AK470" t="s">
        <v>61</v>
      </c>
      <c r="AL470" t="s">
        <v>117</v>
      </c>
      <c r="AM470" t="s">
        <v>63</v>
      </c>
      <c r="AN470" s="2" t="s">
        <v>64</v>
      </c>
      <c r="AO470" t="s">
        <v>65</v>
      </c>
    </row>
    <row r="471" spans="1:41" ht="13.8" customHeight="1" x14ac:dyDescent="0.3">
      <c r="A471" t="s">
        <v>115</v>
      </c>
      <c r="B471" t="s">
        <v>45</v>
      </c>
      <c r="C471" t="s">
        <v>46</v>
      </c>
      <c r="D471" s="1">
        <v>43477.552407407406</v>
      </c>
      <c r="E471" t="s">
        <v>108</v>
      </c>
      <c r="F471" t="s">
        <v>98</v>
      </c>
      <c r="G471" t="s">
        <v>49</v>
      </c>
      <c r="H471" t="s">
        <v>50</v>
      </c>
      <c r="I471" t="s">
        <v>104</v>
      </c>
      <c r="J471" t="s">
        <v>52</v>
      </c>
      <c r="K471">
        <v>3.1</v>
      </c>
      <c r="L471">
        <v>2160</v>
      </c>
      <c r="M471" t="s">
        <v>53</v>
      </c>
      <c r="N471">
        <v>0</v>
      </c>
      <c r="O471">
        <v>0</v>
      </c>
      <c r="P471">
        <v>0</v>
      </c>
      <c r="Q471" s="4">
        <v>39.700000000000003</v>
      </c>
      <c r="R471" s="4">
        <v>4.5900000000000003E-2</v>
      </c>
      <c r="S471" s="4">
        <v>-0.33200000000000002</v>
      </c>
      <c r="T471" s="4">
        <v>0</v>
      </c>
      <c r="U471">
        <v>0</v>
      </c>
      <c r="V471">
        <v>0</v>
      </c>
      <c r="W471">
        <v>39.700000000000003</v>
      </c>
      <c r="X471">
        <v>4.5900000000000003E-2</v>
      </c>
      <c r="Y471">
        <v>-0.33200000000000002</v>
      </c>
      <c r="Z471" t="s">
        <v>54</v>
      </c>
      <c r="AA471" t="s">
        <v>55</v>
      </c>
      <c r="AB471">
        <v>20</v>
      </c>
      <c r="AC471" t="s">
        <v>99</v>
      </c>
      <c r="AD471" t="s">
        <v>57</v>
      </c>
      <c r="AE471" t="s">
        <v>105</v>
      </c>
      <c r="AF471" t="s">
        <v>108</v>
      </c>
      <c r="AG471" t="s">
        <v>115</v>
      </c>
      <c r="AH471" t="s">
        <v>53</v>
      </c>
      <c r="AI471" t="s">
        <v>116</v>
      </c>
      <c r="AJ471" t="s">
        <v>60</v>
      </c>
      <c r="AK471" t="s">
        <v>61</v>
      </c>
      <c r="AL471" t="s">
        <v>117</v>
      </c>
      <c r="AM471" t="s">
        <v>63</v>
      </c>
      <c r="AN471" s="2" t="s">
        <v>64</v>
      </c>
      <c r="AO471" t="s">
        <v>65</v>
      </c>
    </row>
    <row r="472" spans="1:41" ht="13.8" customHeight="1" x14ac:dyDescent="0.3">
      <c r="A472" t="s">
        <v>115</v>
      </c>
      <c r="B472" t="s">
        <v>45</v>
      </c>
      <c r="C472" t="s">
        <v>46</v>
      </c>
      <c r="D472" s="1">
        <v>43477.552361111113</v>
      </c>
      <c r="E472" t="s">
        <v>109</v>
      </c>
      <c r="F472" t="s">
        <v>48</v>
      </c>
      <c r="G472" t="s">
        <v>101</v>
      </c>
      <c r="H472" t="s">
        <v>50</v>
      </c>
      <c r="I472" t="s">
        <v>72</v>
      </c>
      <c r="J472" t="s">
        <v>52</v>
      </c>
      <c r="K472">
        <v>3.5</v>
      </c>
      <c r="L472">
        <v>1240</v>
      </c>
      <c r="M472" t="s">
        <v>53</v>
      </c>
      <c r="N472">
        <v>0</v>
      </c>
      <c r="O472">
        <v>0</v>
      </c>
      <c r="P472">
        <v>0</v>
      </c>
      <c r="Q472" s="4">
        <v>27.8</v>
      </c>
      <c r="R472" s="4">
        <v>5.3900000000000003E-2</v>
      </c>
      <c r="S472" s="4">
        <v>-1.82</v>
      </c>
      <c r="T472" s="4">
        <v>0</v>
      </c>
      <c r="U472">
        <v>0</v>
      </c>
      <c r="V472">
        <v>0</v>
      </c>
      <c r="W472">
        <v>13.7</v>
      </c>
      <c r="X472">
        <v>1.4200000000000001E-2</v>
      </c>
      <c r="Y472">
        <v>-1.46</v>
      </c>
      <c r="Z472" t="s">
        <v>54</v>
      </c>
      <c r="AA472" t="s">
        <v>55</v>
      </c>
      <c r="AB472">
        <v>20</v>
      </c>
      <c r="AC472" t="s">
        <v>56</v>
      </c>
      <c r="AD472" t="s">
        <v>102</v>
      </c>
      <c r="AE472" t="s">
        <v>73</v>
      </c>
      <c r="AF472" t="s">
        <v>109</v>
      </c>
      <c r="AG472" t="s">
        <v>115</v>
      </c>
      <c r="AH472" t="s">
        <v>53</v>
      </c>
      <c r="AI472" t="s">
        <v>116</v>
      </c>
      <c r="AJ472" t="s">
        <v>60</v>
      </c>
      <c r="AK472" t="s">
        <v>61</v>
      </c>
      <c r="AL472" t="s">
        <v>117</v>
      </c>
      <c r="AM472" t="s">
        <v>63</v>
      </c>
      <c r="AN472" s="2" t="s">
        <v>64</v>
      </c>
      <c r="AO472" t="s">
        <v>65</v>
      </c>
    </row>
    <row r="473" spans="1:41" ht="13.8" customHeight="1" x14ac:dyDescent="0.3">
      <c r="A473" t="s">
        <v>115</v>
      </c>
      <c r="B473" t="s">
        <v>45</v>
      </c>
      <c r="C473" t="s">
        <v>46</v>
      </c>
      <c r="D473" s="1">
        <v>43477.552361111113</v>
      </c>
      <c r="E473" t="s">
        <v>109</v>
      </c>
      <c r="F473" t="s">
        <v>48</v>
      </c>
      <c r="G473" t="s">
        <v>101</v>
      </c>
      <c r="H473" t="s">
        <v>50</v>
      </c>
      <c r="I473" t="s">
        <v>74</v>
      </c>
      <c r="J473" t="s">
        <v>52</v>
      </c>
      <c r="K473">
        <v>3.5</v>
      </c>
      <c r="L473">
        <v>1240</v>
      </c>
      <c r="M473" t="s">
        <v>53</v>
      </c>
      <c r="N473">
        <v>0</v>
      </c>
      <c r="O473">
        <v>0</v>
      </c>
      <c r="P473">
        <v>0</v>
      </c>
      <c r="Q473" s="4">
        <v>66.099999999999994</v>
      </c>
      <c r="R473" s="4">
        <v>0.106</v>
      </c>
      <c r="S473" s="4">
        <v>-0.68400000000000005</v>
      </c>
      <c r="T473" s="4">
        <v>0</v>
      </c>
      <c r="U473">
        <v>0</v>
      </c>
      <c r="V473">
        <v>0</v>
      </c>
      <c r="W473">
        <v>16</v>
      </c>
      <c r="X473">
        <v>2.7E-2</v>
      </c>
      <c r="Y473">
        <v>-0.52300000000000002</v>
      </c>
      <c r="Z473" t="s">
        <v>54</v>
      </c>
      <c r="AA473" t="s">
        <v>55</v>
      </c>
      <c r="AB473">
        <v>20</v>
      </c>
      <c r="AC473" t="s">
        <v>56</v>
      </c>
      <c r="AD473" t="s">
        <v>102</v>
      </c>
      <c r="AE473" t="s">
        <v>75</v>
      </c>
      <c r="AF473" t="s">
        <v>109</v>
      </c>
      <c r="AG473" t="s">
        <v>115</v>
      </c>
      <c r="AH473" t="s">
        <v>53</v>
      </c>
      <c r="AI473" t="s">
        <v>116</v>
      </c>
      <c r="AJ473" t="s">
        <v>60</v>
      </c>
      <c r="AK473" t="s">
        <v>61</v>
      </c>
      <c r="AL473" t="s">
        <v>117</v>
      </c>
      <c r="AM473" t="s">
        <v>63</v>
      </c>
      <c r="AN473" s="2" t="s">
        <v>64</v>
      </c>
      <c r="AO473" t="s">
        <v>65</v>
      </c>
    </row>
    <row r="474" spans="1:41" ht="13.8" customHeight="1" x14ac:dyDescent="0.3">
      <c r="A474" t="s">
        <v>115</v>
      </c>
      <c r="B474" t="s">
        <v>45</v>
      </c>
      <c r="C474" t="s">
        <v>46</v>
      </c>
      <c r="D474" s="1">
        <v>43477.552361111113</v>
      </c>
      <c r="E474" t="s">
        <v>109</v>
      </c>
      <c r="F474" t="s">
        <v>48</v>
      </c>
      <c r="G474" t="s">
        <v>101</v>
      </c>
      <c r="H474" t="s">
        <v>50</v>
      </c>
      <c r="I474" t="s">
        <v>78</v>
      </c>
      <c r="J474" t="s">
        <v>52</v>
      </c>
      <c r="K474">
        <v>3.5</v>
      </c>
      <c r="L474">
        <v>1240</v>
      </c>
      <c r="M474" t="s">
        <v>53</v>
      </c>
      <c r="N474">
        <v>0</v>
      </c>
      <c r="O474">
        <v>0</v>
      </c>
      <c r="P474">
        <v>0</v>
      </c>
      <c r="Q474" s="4">
        <v>104</v>
      </c>
      <c r="R474" s="4">
        <v>0.112</v>
      </c>
      <c r="S474" s="4">
        <v>-0.48299999999999998</v>
      </c>
      <c r="T474" s="4">
        <v>0</v>
      </c>
      <c r="U474">
        <v>0</v>
      </c>
      <c r="V474">
        <v>0</v>
      </c>
      <c r="W474">
        <v>27.5</v>
      </c>
      <c r="X474">
        <v>2.8500000000000001E-2</v>
      </c>
      <c r="Y474">
        <v>-0.34799999999999998</v>
      </c>
      <c r="Z474" t="s">
        <v>54</v>
      </c>
      <c r="AA474" t="s">
        <v>55</v>
      </c>
      <c r="AB474">
        <v>20</v>
      </c>
      <c r="AC474" t="s">
        <v>56</v>
      </c>
      <c r="AD474" t="s">
        <v>102</v>
      </c>
      <c r="AE474" t="s">
        <v>79</v>
      </c>
      <c r="AF474" t="s">
        <v>109</v>
      </c>
      <c r="AG474" t="s">
        <v>115</v>
      </c>
      <c r="AH474" t="s">
        <v>53</v>
      </c>
      <c r="AI474" t="s">
        <v>116</v>
      </c>
      <c r="AJ474" t="s">
        <v>60</v>
      </c>
      <c r="AK474" t="s">
        <v>61</v>
      </c>
      <c r="AL474" t="s">
        <v>117</v>
      </c>
      <c r="AM474" t="s">
        <v>63</v>
      </c>
      <c r="AN474" s="2" t="s">
        <v>64</v>
      </c>
      <c r="AO474" t="s">
        <v>65</v>
      </c>
    </row>
    <row r="475" spans="1:41" ht="13.8" customHeight="1" x14ac:dyDescent="0.3">
      <c r="A475" t="s">
        <v>115</v>
      </c>
      <c r="B475" t="s">
        <v>45</v>
      </c>
      <c r="C475" t="s">
        <v>46</v>
      </c>
      <c r="D475" s="1">
        <v>43477.552361111113</v>
      </c>
      <c r="E475" t="s">
        <v>109</v>
      </c>
      <c r="F475" t="s">
        <v>48</v>
      </c>
      <c r="G475" t="s">
        <v>101</v>
      </c>
      <c r="H475" t="s">
        <v>50</v>
      </c>
      <c r="I475" t="s">
        <v>80</v>
      </c>
      <c r="J475" t="s">
        <v>52</v>
      </c>
      <c r="K475">
        <v>3.5</v>
      </c>
      <c r="L475">
        <v>1240</v>
      </c>
      <c r="M475" t="s">
        <v>53</v>
      </c>
      <c r="N475">
        <v>0</v>
      </c>
      <c r="O475">
        <v>0</v>
      </c>
      <c r="P475">
        <v>0</v>
      </c>
      <c r="Q475" s="4">
        <v>116</v>
      </c>
      <c r="R475" s="4">
        <v>0.16700000000000001</v>
      </c>
      <c r="S475" s="4">
        <v>-0.54900000000000004</v>
      </c>
      <c r="T475" s="4">
        <v>0</v>
      </c>
      <c r="U475">
        <v>0</v>
      </c>
      <c r="V475">
        <v>0</v>
      </c>
      <c r="W475">
        <v>34</v>
      </c>
      <c r="X475">
        <v>4.53E-2</v>
      </c>
      <c r="Y475">
        <v>-0.36</v>
      </c>
      <c r="Z475" t="s">
        <v>54</v>
      </c>
      <c r="AA475" t="s">
        <v>55</v>
      </c>
      <c r="AB475">
        <v>20</v>
      </c>
      <c r="AC475" t="s">
        <v>56</v>
      </c>
      <c r="AD475" t="s">
        <v>102</v>
      </c>
      <c r="AE475" t="s">
        <v>81</v>
      </c>
      <c r="AF475" t="s">
        <v>109</v>
      </c>
      <c r="AG475" t="s">
        <v>115</v>
      </c>
      <c r="AH475" t="s">
        <v>53</v>
      </c>
      <c r="AI475" t="s">
        <v>116</v>
      </c>
      <c r="AJ475" t="s">
        <v>60</v>
      </c>
      <c r="AK475" t="s">
        <v>61</v>
      </c>
      <c r="AL475" t="s">
        <v>117</v>
      </c>
      <c r="AM475" t="s">
        <v>63</v>
      </c>
      <c r="AN475" s="2" t="s">
        <v>64</v>
      </c>
      <c r="AO475" t="s">
        <v>65</v>
      </c>
    </row>
    <row r="476" spans="1:41" ht="13.8" customHeight="1" x14ac:dyDescent="0.3">
      <c r="A476" t="s">
        <v>115</v>
      </c>
      <c r="B476" t="s">
        <v>45</v>
      </c>
      <c r="C476" t="s">
        <v>46</v>
      </c>
      <c r="D476" s="1">
        <v>43477.552361111113</v>
      </c>
      <c r="E476" t="s">
        <v>109</v>
      </c>
      <c r="F476" t="s">
        <v>48</v>
      </c>
      <c r="G476" t="s">
        <v>101</v>
      </c>
      <c r="H476" t="s">
        <v>50</v>
      </c>
      <c r="I476" t="s">
        <v>82</v>
      </c>
      <c r="J476" t="s">
        <v>52</v>
      </c>
      <c r="K476">
        <v>3.5</v>
      </c>
      <c r="L476">
        <v>1240</v>
      </c>
      <c r="M476" t="s">
        <v>53</v>
      </c>
      <c r="N476">
        <v>0</v>
      </c>
      <c r="O476">
        <v>0</v>
      </c>
      <c r="P476">
        <v>0</v>
      </c>
      <c r="Q476" s="4">
        <v>157</v>
      </c>
      <c r="R476" s="4">
        <v>0.17599999999999999</v>
      </c>
      <c r="S476" s="4">
        <v>-0.442</v>
      </c>
      <c r="T476" s="4">
        <v>0</v>
      </c>
      <c r="U476">
        <v>0</v>
      </c>
      <c r="V476">
        <v>0</v>
      </c>
      <c r="W476">
        <v>44.2</v>
      </c>
      <c r="X476">
        <v>4.2500000000000003E-2</v>
      </c>
      <c r="Y476">
        <v>-0.27100000000000002</v>
      </c>
      <c r="Z476" t="s">
        <v>54</v>
      </c>
      <c r="AA476" t="s">
        <v>55</v>
      </c>
      <c r="AB476">
        <v>20</v>
      </c>
      <c r="AC476" t="s">
        <v>56</v>
      </c>
      <c r="AD476" t="s">
        <v>102</v>
      </c>
      <c r="AE476" t="s">
        <v>83</v>
      </c>
      <c r="AF476" t="s">
        <v>109</v>
      </c>
      <c r="AG476" t="s">
        <v>115</v>
      </c>
      <c r="AH476" t="s">
        <v>53</v>
      </c>
      <c r="AI476" t="s">
        <v>116</v>
      </c>
      <c r="AJ476" t="s">
        <v>60</v>
      </c>
      <c r="AK476" t="s">
        <v>61</v>
      </c>
      <c r="AL476" t="s">
        <v>117</v>
      </c>
      <c r="AM476" t="s">
        <v>63</v>
      </c>
      <c r="AN476" s="2" t="s">
        <v>64</v>
      </c>
      <c r="AO476" t="s">
        <v>65</v>
      </c>
    </row>
    <row r="477" spans="1:41" ht="13.8" customHeight="1" x14ac:dyDescent="0.3">
      <c r="A477" t="s">
        <v>115</v>
      </c>
      <c r="B477" t="s">
        <v>45</v>
      </c>
      <c r="C477" t="s">
        <v>46</v>
      </c>
      <c r="D477" s="1">
        <v>43477.552361111113</v>
      </c>
      <c r="E477" t="s">
        <v>109</v>
      </c>
      <c r="F477" t="s">
        <v>48</v>
      </c>
      <c r="G477" t="s">
        <v>101</v>
      </c>
      <c r="H477" t="s">
        <v>50</v>
      </c>
      <c r="I477" t="s">
        <v>92</v>
      </c>
      <c r="J477" t="s">
        <v>52</v>
      </c>
      <c r="K477">
        <v>3.5</v>
      </c>
      <c r="L477">
        <v>1240</v>
      </c>
      <c r="M477" t="s">
        <v>53</v>
      </c>
      <c r="N477">
        <v>0</v>
      </c>
      <c r="O477">
        <v>0</v>
      </c>
      <c r="P477">
        <v>0</v>
      </c>
      <c r="Q477" s="4">
        <v>347</v>
      </c>
      <c r="R477" s="4">
        <v>0.192</v>
      </c>
      <c r="S477" s="4">
        <v>-0.13800000000000001</v>
      </c>
      <c r="T477" s="4">
        <v>0</v>
      </c>
      <c r="U477">
        <v>0</v>
      </c>
      <c r="V477">
        <v>0</v>
      </c>
      <c r="W477">
        <v>101</v>
      </c>
      <c r="X477">
        <v>4.1599999999999998E-2</v>
      </c>
      <c r="Y477">
        <v>-2.98E-2</v>
      </c>
      <c r="Z477" t="s">
        <v>54</v>
      </c>
      <c r="AA477" t="s">
        <v>55</v>
      </c>
      <c r="AB477">
        <v>20</v>
      </c>
      <c r="AC477" t="s">
        <v>56</v>
      </c>
      <c r="AD477" t="s">
        <v>102</v>
      </c>
      <c r="AE477" t="s">
        <v>93</v>
      </c>
      <c r="AF477" t="s">
        <v>109</v>
      </c>
      <c r="AG477" t="s">
        <v>115</v>
      </c>
      <c r="AH477" t="s">
        <v>53</v>
      </c>
      <c r="AI477" t="s">
        <v>116</v>
      </c>
      <c r="AJ477" t="s">
        <v>60</v>
      </c>
      <c r="AK477" t="s">
        <v>61</v>
      </c>
      <c r="AL477" t="s">
        <v>117</v>
      </c>
      <c r="AM477" t="s">
        <v>63</v>
      </c>
      <c r="AN477" s="2" t="s">
        <v>64</v>
      </c>
      <c r="AO477" t="s">
        <v>65</v>
      </c>
    </row>
    <row r="478" spans="1:41" ht="13.8" customHeight="1" x14ac:dyDescent="0.3">
      <c r="A478" t="s">
        <v>115</v>
      </c>
      <c r="B478" t="s">
        <v>45</v>
      </c>
      <c r="C478" t="s">
        <v>46</v>
      </c>
      <c r="D478" s="1">
        <v>43477.552361111113</v>
      </c>
      <c r="E478" t="s">
        <v>109</v>
      </c>
      <c r="F478" t="s">
        <v>48</v>
      </c>
      <c r="G478" t="s">
        <v>101</v>
      </c>
      <c r="H478" t="s">
        <v>50</v>
      </c>
      <c r="I478" t="s">
        <v>94</v>
      </c>
      <c r="J478" t="s">
        <v>52</v>
      </c>
      <c r="K478">
        <v>3.5</v>
      </c>
      <c r="L478">
        <v>1240</v>
      </c>
      <c r="M478" t="s">
        <v>53</v>
      </c>
      <c r="N478">
        <v>0</v>
      </c>
      <c r="O478">
        <v>0</v>
      </c>
      <c r="P478">
        <v>0</v>
      </c>
      <c r="Q478" s="4">
        <v>74.8</v>
      </c>
      <c r="R478" s="4">
        <v>9.7100000000000006E-2</v>
      </c>
      <c r="S478" s="4">
        <v>-1.26</v>
      </c>
      <c r="T478" s="4">
        <v>0</v>
      </c>
      <c r="U478">
        <v>0</v>
      </c>
      <c r="V478">
        <v>0</v>
      </c>
      <c r="W478">
        <v>25.3</v>
      </c>
      <c r="X478">
        <v>2.5899999999999999E-2</v>
      </c>
      <c r="Y478">
        <v>-0.879</v>
      </c>
      <c r="Z478" t="s">
        <v>54</v>
      </c>
      <c r="AA478" t="s">
        <v>55</v>
      </c>
      <c r="AB478">
        <v>20</v>
      </c>
      <c r="AC478" t="s">
        <v>56</v>
      </c>
      <c r="AD478" t="s">
        <v>102</v>
      </c>
      <c r="AE478" t="s">
        <v>95</v>
      </c>
      <c r="AF478" t="s">
        <v>109</v>
      </c>
      <c r="AG478" t="s">
        <v>115</v>
      </c>
      <c r="AH478" t="s">
        <v>53</v>
      </c>
      <c r="AI478" t="s">
        <v>116</v>
      </c>
      <c r="AJ478" t="s">
        <v>60</v>
      </c>
      <c r="AK478" t="s">
        <v>61</v>
      </c>
      <c r="AL478" t="s">
        <v>117</v>
      </c>
      <c r="AM478" t="s">
        <v>63</v>
      </c>
      <c r="AN478" s="2" t="s">
        <v>64</v>
      </c>
      <c r="AO478" t="s">
        <v>65</v>
      </c>
    </row>
    <row r="479" spans="1:41" ht="13.8" customHeight="1" x14ac:dyDescent="0.3">
      <c r="A479" t="s">
        <v>115</v>
      </c>
      <c r="B479" t="s">
        <v>45</v>
      </c>
      <c r="C479" t="s">
        <v>46</v>
      </c>
      <c r="D479" s="1">
        <v>43477.552361111113</v>
      </c>
      <c r="E479" t="s">
        <v>109</v>
      </c>
      <c r="F479" t="s">
        <v>48</v>
      </c>
      <c r="G479" t="s">
        <v>101</v>
      </c>
      <c r="H479" t="s">
        <v>50</v>
      </c>
      <c r="I479" t="s">
        <v>104</v>
      </c>
      <c r="J479" t="s">
        <v>52</v>
      </c>
      <c r="K479">
        <v>3.5</v>
      </c>
      <c r="L479">
        <v>1240</v>
      </c>
      <c r="M479" t="s">
        <v>53</v>
      </c>
      <c r="N479">
        <v>0</v>
      </c>
      <c r="O479">
        <v>0</v>
      </c>
      <c r="P479">
        <v>0</v>
      </c>
      <c r="Q479" s="4">
        <v>93.5</v>
      </c>
      <c r="R479" s="4">
        <v>0.121</v>
      </c>
      <c r="S479" s="4">
        <v>-0.68400000000000005</v>
      </c>
      <c r="T479" s="4">
        <v>0</v>
      </c>
      <c r="U479">
        <v>0</v>
      </c>
      <c r="V479">
        <v>0</v>
      </c>
      <c r="W479">
        <v>25.4</v>
      </c>
      <c r="X479">
        <v>3.0700000000000002E-2</v>
      </c>
      <c r="Y479">
        <v>-0.504</v>
      </c>
      <c r="Z479" t="s">
        <v>54</v>
      </c>
      <c r="AA479" t="s">
        <v>55</v>
      </c>
      <c r="AB479">
        <v>20</v>
      </c>
      <c r="AC479" t="s">
        <v>56</v>
      </c>
      <c r="AD479" t="s">
        <v>102</v>
      </c>
      <c r="AE479" t="s">
        <v>105</v>
      </c>
      <c r="AF479" t="s">
        <v>109</v>
      </c>
      <c r="AG479" t="s">
        <v>115</v>
      </c>
      <c r="AH479" t="s">
        <v>53</v>
      </c>
      <c r="AI479" t="s">
        <v>116</v>
      </c>
      <c r="AJ479" t="s">
        <v>60</v>
      </c>
      <c r="AK479" t="s">
        <v>61</v>
      </c>
      <c r="AL479" t="s">
        <v>117</v>
      </c>
      <c r="AM479" t="s">
        <v>63</v>
      </c>
      <c r="AN479" s="2" t="s">
        <v>64</v>
      </c>
      <c r="AO479" t="s">
        <v>65</v>
      </c>
    </row>
    <row r="480" spans="1:41" ht="13.8" customHeight="1" x14ac:dyDescent="0.3">
      <c r="A480" t="s">
        <v>115</v>
      </c>
      <c r="B480" t="s">
        <v>45</v>
      </c>
      <c r="C480" t="s">
        <v>46</v>
      </c>
      <c r="D480" s="1">
        <v>43477.552361111113</v>
      </c>
      <c r="E480" t="s">
        <v>109</v>
      </c>
      <c r="F480" t="s">
        <v>48</v>
      </c>
      <c r="G480" t="s">
        <v>49</v>
      </c>
      <c r="H480" t="s">
        <v>50</v>
      </c>
      <c r="I480" t="s">
        <v>104</v>
      </c>
      <c r="J480" t="s">
        <v>52</v>
      </c>
      <c r="K480">
        <v>3.5</v>
      </c>
      <c r="L480">
        <v>1240</v>
      </c>
      <c r="M480" t="s">
        <v>53</v>
      </c>
      <c r="N480">
        <v>0</v>
      </c>
      <c r="O480">
        <v>0</v>
      </c>
      <c r="P480">
        <v>0</v>
      </c>
      <c r="Q480" s="4">
        <v>28.3</v>
      </c>
      <c r="R480" s="4">
        <v>3.0800000000000001E-2</v>
      </c>
      <c r="S480" s="4">
        <v>-0.40300000000000002</v>
      </c>
      <c r="T480" s="4">
        <v>0</v>
      </c>
      <c r="U480">
        <v>0</v>
      </c>
      <c r="V480">
        <v>0</v>
      </c>
      <c r="W480">
        <v>28.3</v>
      </c>
      <c r="X480">
        <v>3.0800000000000001E-2</v>
      </c>
      <c r="Y480">
        <v>-0.40300000000000002</v>
      </c>
      <c r="Z480" t="s">
        <v>54</v>
      </c>
      <c r="AA480" t="s">
        <v>55</v>
      </c>
      <c r="AB480">
        <v>20</v>
      </c>
      <c r="AC480" t="s">
        <v>56</v>
      </c>
      <c r="AD480" t="s">
        <v>57</v>
      </c>
      <c r="AE480" t="s">
        <v>105</v>
      </c>
      <c r="AF480" t="s">
        <v>109</v>
      </c>
      <c r="AG480" t="s">
        <v>115</v>
      </c>
      <c r="AH480" t="s">
        <v>53</v>
      </c>
      <c r="AI480" t="s">
        <v>116</v>
      </c>
      <c r="AJ480" t="s">
        <v>60</v>
      </c>
      <c r="AK480" t="s">
        <v>61</v>
      </c>
      <c r="AL480" t="s">
        <v>117</v>
      </c>
      <c r="AM480" t="s">
        <v>63</v>
      </c>
      <c r="AN480" s="2" t="s">
        <v>64</v>
      </c>
      <c r="AO480" t="s">
        <v>65</v>
      </c>
    </row>
    <row r="481" spans="1:41" ht="13.8" customHeight="1" x14ac:dyDescent="0.3">
      <c r="A481" t="s">
        <v>115</v>
      </c>
      <c r="B481" t="s">
        <v>45</v>
      </c>
      <c r="C481" t="s">
        <v>46</v>
      </c>
      <c r="D481" s="1">
        <v>43477.552361111113</v>
      </c>
      <c r="E481" t="s">
        <v>109</v>
      </c>
      <c r="F481" t="s">
        <v>96</v>
      </c>
      <c r="G481" t="s">
        <v>101</v>
      </c>
      <c r="H481" t="s">
        <v>50</v>
      </c>
      <c r="I481" t="s">
        <v>74</v>
      </c>
      <c r="J481" t="s">
        <v>52</v>
      </c>
      <c r="K481">
        <v>1.28</v>
      </c>
      <c r="L481">
        <v>1210</v>
      </c>
      <c r="M481" t="s">
        <v>53</v>
      </c>
      <c r="N481">
        <v>0</v>
      </c>
      <c r="O481">
        <v>0</v>
      </c>
      <c r="P481">
        <v>0</v>
      </c>
      <c r="Q481" s="4">
        <v>36.799999999999997</v>
      </c>
      <c r="R481" s="4">
        <v>7.4099999999999999E-2</v>
      </c>
      <c r="S481" s="4">
        <v>-0.72899999999999998</v>
      </c>
      <c r="T481" s="4">
        <v>0</v>
      </c>
      <c r="U481">
        <v>0</v>
      </c>
      <c r="V481">
        <v>0</v>
      </c>
      <c r="W481">
        <v>14.4</v>
      </c>
      <c r="X481">
        <v>2.7400000000000001E-2</v>
      </c>
      <c r="Y481">
        <v>-0.64800000000000002</v>
      </c>
      <c r="Z481" t="s">
        <v>54</v>
      </c>
      <c r="AA481" t="s">
        <v>55</v>
      </c>
      <c r="AB481">
        <v>20</v>
      </c>
      <c r="AC481" t="s">
        <v>97</v>
      </c>
      <c r="AD481" t="s">
        <v>102</v>
      </c>
      <c r="AE481" t="s">
        <v>75</v>
      </c>
      <c r="AF481" t="s">
        <v>109</v>
      </c>
      <c r="AG481" t="s">
        <v>115</v>
      </c>
      <c r="AH481" t="s">
        <v>53</v>
      </c>
      <c r="AI481" t="s">
        <v>116</v>
      </c>
      <c r="AJ481" t="s">
        <v>60</v>
      </c>
      <c r="AK481" t="s">
        <v>61</v>
      </c>
      <c r="AL481" t="s">
        <v>117</v>
      </c>
      <c r="AM481" t="s">
        <v>63</v>
      </c>
      <c r="AN481" s="2" t="s">
        <v>64</v>
      </c>
      <c r="AO481" t="s">
        <v>65</v>
      </c>
    </row>
    <row r="482" spans="1:41" ht="13.8" customHeight="1" x14ac:dyDescent="0.3">
      <c r="A482" t="s">
        <v>115</v>
      </c>
      <c r="B482" t="s">
        <v>45</v>
      </c>
      <c r="C482" t="s">
        <v>46</v>
      </c>
      <c r="D482" s="1">
        <v>43477.552361111113</v>
      </c>
      <c r="E482" t="s">
        <v>109</v>
      </c>
      <c r="F482" t="s">
        <v>96</v>
      </c>
      <c r="G482" t="s">
        <v>101</v>
      </c>
      <c r="H482" t="s">
        <v>50</v>
      </c>
      <c r="I482" t="s">
        <v>78</v>
      </c>
      <c r="J482" t="s">
        <v>52</v>
      </c>
      <c r="K482">
        <v>1.19</v>
      </c>
      <c r="L482">
        <v>1210</v>
      </c>
      <c r="M482" t="s">
        <v>53</v>
      </c>
      <c r="N482">
        <v>0</v>
      </c>
      <c r="O482">
        <v>0</v>
      </c>
      <c r="P482">
        <v>0</v>
      </c>
      <c r="Q482" s="4">
        <v>83.3</v>
      </c>
      <c r="R482" s="4">
        <v>8.9800000000000005E-2</v>
      </c>
      <c r="S482" s="4">
        <v>-0.73499999999999999</v>
      </c>
      <c r="T482" s="4">
        <v>0</v>
      </c>
      <c r="U482">
        <v>0</v>
      </c>
      <c r="V482">
        <v>0</v>
      </c>
      <c r="W482">
        <v>32.4</v>
      </c>
      <c r="X482">
        <v>3.6200000000000003E-2</v>
      </c>
      <c r="Y482">
        <v>-0.65400000000000003</v>
      </c>
      <c r="Z482" t="s">
        <v>54</v>
      </c>
      <c r="AA482" t="s">
        <v>55</v>
      </c>
      <c r="AB482">
        <v>20</v>
      </c>
      <c r="AC482" t="s">
        <v>97</v>
      </c>
      <c r="AD482" t="s">
        <v>102</v>
      </c>
      <c r="AE482" t="s">
        <v>79</v>
      </c>
      <c r="AF482" t="s">
        <v>109</v>
      </c>
      <c r="AG482" t="s">
        <v>115</v>
      </c>
      <c r="AH482" t="s">
        <v>53</v>
      </c>
      <c r="AI482" t="s">
        <v>116</v>
      </c>
      <c r="AJ482" t="s">
        <v>60</v>
      </c>
      <c r="AK482" t="s">
        <v>61</v>
      </c>
      <c r="AL482" t="s">
        <v>117</v>
      </c>
      <c r="AM482" t="s">
        <v>63</v>
      </c>
      <c r="AN482" s="2" t="s">
        <v>64</v>
      </c>
      <c r="AO482" t="s">
        <v>65</v>
      </c>
    </row>
    <row r="483" spans="1:41" ht="13.8" customHeight="1" x14ac:dyDescent="0.3">
      <c r="A483" t="s">
        <v>115</v>
      </c>
      <c r="B483" t="s">
        <v>45</v>
      </c>
      <c r="C483" t="s">
        <v>46</v>
      </c>
      <c r="D483" s="1">
        <v>43477.552361111113</v>
      </c>
      <c r="E483" t="s">
        <v>109</v>
      </c>
      <c r="F483" t="s">
        <v>96</v>
      </c>
      <c r="G483" t="s">
        <v>101</v>
      </c>
      <c r="H483" t="s">
        <v>50</v>
      </c>
      <c r="I483" t="s">
        <v>80</v>
      </c>
      <c r="J483" t="s">
        <v>52</v>
      </c>
      <c r="K483">
        <v>1</v>
      </c>
      <c r="L483">
        <v>1130</v>
      </c>
      <c r="M483" t="s">
        <v>53</v>
      </c>
      <c r="N483">
        <v>0</v>
      </c>
      <c r="O483">
        <v>0</v>
      </c>
      <c r="P483">
        <v>0</v>
      </c>
      <c r="Q483" s="4">
        <v>107</v>
      </c>
      <c r="R483" s="4">
        <v>0.14699999999999999</v>
      </c>
      <c r="S483" s="4">
        <v>-1.1000000000000001</v>
      </c>
      <c r="T483" s="4">
        <v>0</v>
      </c>
      <c r="U483">
        <v>0</v>
      </c>
      <c r="V483">
        <v>0</v>
      </c>
      <c r="W483">
        <v>45</v>
      </c>
      <c r="X483">
        <v>5.9200000000000003E-2</v>
      </c>
      <c r="Y483">
        <v>-0.96699999999999997</v>
      </c>
      <c r="Z483" t="s">
        <v>54</v>
      </c>
      <c r="AA483" t="s">
        <v>55</v>
      </c>
      <c r="AB483">
        <v>20</v>
      </c>
      <c r="AC483" t="s">
        <v>97</v>
      </c>
      <c r="AD483" t="s">
        <v>102</v>
      </c>
      <c r="AE483" t="s">
        <v>81</v>
      </c>
      <c r="AF483" t="s">
        <v>109</v>
      </c>
      <c r="AG483" t="s">
        <v>115</v>
      </c>
      <c r="AH483" t="s">
        <v>53</v>
      </c>
      <c r="AI483" t="s">
        <v>116</v>
      </c>
      <c r="AJ483" t="s">
        <v>60</v>
      </c>
      <c r="AK483" t="s">
        <v>61</v>
      </c>
      <c r="AL483" t="s">
        <v>117</v>
      </c>
      <c r="AM483" t="s">
        <v>63</v>
      </c>
      <c r="AN483" s="2" t="s">
        <v>64</v>
      </c>
      <c r="AO483" t="s">
        <v>65</v>
      </c>
    </row>
    <row r="484" spans="1:41" ht="13.8" customHeight="1" x14ac:dyDescent="0.3">
      <c r="A484" t="s">
        <v>115</v>
      </c>
      <c r="B484" t="s">
        <v>45</v>
      </c>
      <c r="C484" t="s">
        <v>46</v>
      </c>
      <c r="D484" s="1">
        <v>43477.552361111113</v>
      </c>
      <c r="E484" t="s">
        <v>109</v>
      </c>
      <c r="F484" t="s">
        <v>96</v>
      </c>
      <c r="G484" t="s">
        <v>101</v>
      </c>
      <c r="H484" t="s">
        <v>50</v>
      </c>
      <c r="I484" t="s">
        <v>82</v>
      </c>
      <c r="J484" t="s">
        <v>52</v>
      </c>
      <c r="K484">
        <v>1</v>
      </c>
      <c r="L484">
        <v>1070</v>
      </c>
      <c r="M484" t="s">
        <v>53</v>
      </c>
      <c r="N484">
        <v>0</v>
      </c>
      <c r="O484">
        <v>0</v>
      </c>
      <c r="P484">
        <v>0</v>
      </c>
      <c r="Q484" s="4">
        <v>99.7</v>
      </c>
      <c r="R484" s="4">
        <v>0.13800000000000001</v>
      </c>
      <c r="S484" s="4">
        <v>-0.67100000000000004</v>
      </c>
      <c r="T484" s="4">
        <v>0</v>
      </c>
      <c r="U484">
        <v>0</v>
      </c>
      <c r="V484">
        <v>0</v>
      </c>
      <c r="W484">
        <v>42.2</v>
      </c>
      <c r="X484">
        <v>5.9299999999999999E-2</v>
      </c>
      <c r="Y484">
        <v>-0.59699999999999998</v>
      </c>
      <c r="Z484" t="s">
        <v>54</v>
      </c>
      <c r="AA484" t="s">
        <v>55</v>
      </c>
      <c r="AB484">
        <v>20</v>
      </c>
      <c r="AC484" t="s">
        <v>97</v>
      </c>
      <c r="AD484" t="s">
        <v>102</v>
      </c>
      <c r="AE484" t="s">
        <v>83</v>
      </c>
      <c r="AF484" t="s">
        <v>109</v>
      </c>
      <c r="AG484" t="s">
        <v>115</v>
      </c>
      <c r="AH484" t="s">
        <v>53</v>
      </c>
      <c r="AI484" t="s">
        <v>116</v>
      </c>
      <c r="AJ484" t="s">
        <v>60</v>
      </c>
      <c r="AK484" t="s">
        <v>61</v>
      </c>
      <c r="AL484" t="s">
        <v>117</v>
      </c>
      <c r="AM484" t="s">
        <v>63</v>
      </c>
      <c r="AN484" s="2" t="s">
        <v>64</v>
      </c>
      <c r="AO484" t="s">
        <v>65</v>
      </c>
    </row>
    <row r="485" spans="1:41" ht="13.8" customHeight="1" x14ac:dyDescent="0.3">
      <c r="A485" t="s">
        <v>115</v>
      </c>
      <c r="B485" t="s">
        <v>45</v>
      </c>
      <c r="C485" t="s">
        <v>46</v>
      </c>
      <c r="D485" s="1">
        <v>43477.552361111113</v>
      </c>
      <c r="E485" t="s">
        <v>109</v>
      </c>
      <c r="F485" t="s">
        <v>96</v>
      </c>
      <c r="G485" t="s">
        <v>101</v>
      </c>
      <c r="H485" t="s">
        <v>50</v>
      </c>
      <c r="I485" t="s">
        <v>88</v>
      </c>
      <c r="J485" t="s">
        <v>52</v>
      </c>
      <c r="K485">
        <v>1</v>
      </c>
      <c r="L485">
        <v>1070</v>
      </c>
      <c r="M485" t="s">
        <v>53</v>
      </c>
      <c r="N485">
        <v>0</v>
      </c>
      <c r="O485">
        <v>0</v>
      </c>
      <c r="P485">
        <v>0</v>
      </c>
      <c r="Q485" s="4">
        <v>214</v>
      </c>
      <c r="R485" s="4">
        <v>0.161</v>
      </c>
      <c r="S485" s="4">
        <v>-1.52</v>
      </c>
      <c r="T485" s="4">
        <v>0</v>
      </c>
      <c r="U485">
        <v>0</v>
      </c>
      <c r="V485">
        <v>0</v>
      </c>
      <c r="W485">
        <v>95.4</v>
      </c>
      <c r="X485">
        <v>6.6799999999999998E-2</v>
      </c>
      <c r="Y485">
        <v>-1.34</v>
      </c>
      <c r="Z485" t="s">
        <v>54</v>
      </c>
      <c r="AA485" t="s">
        <v>55</v>
      </c>
      <c r="AB485">
        <v>20</v>
      </c>
      <c r="AC485" t="s">
        <v>97</v>
      </c>
      <c r="AD485" t="s">
        <v>102</v>
      </c>
      <c r="AE485" t="s">
        <v>89</v>
      </c>
      <c r="AF485" t="s">
        <v>109</v>
      </c>
      <c r="AG485" t="s">
        <v>115</v>
      </c>
      <c r="AH485" t="s">
        <v>53</v>
      </c>
      <c r="AI485" t="s">
        <v>116</v>
      </c>
      <c r="AJ485" t="s">
        <v>60</v>
      </c>
      <c r="AK485" t="s">
        <v>61</v>
      </c>
      <c r="AL485" t="s">
        <v>117</v>
      </c>
      <c r="AM485" t="s">
        <v>63</v>
      </c>
      <c r="AN485" s="2" t="s">
        <v>64</v>
      </c>
      <c r="AO485" t="s">
        <v>65</v>
      </c>
    </row>
    <row r="486" spans="1:41" ht="13.8" customHeight="1" x14ac:dyDescent="0.3">
      <c r="A486" t="s">
        <v>115</v>
      </c>
      <c r="B486" t="s">
        <v>45</v>
      </c>
      <c r="C486" t="s">
        <v>46</v>
      </c>
      <c r="D486" s="1">
        <v>43477.552361111113</v>
      </c>
      <c r="E486" t="s">
        <v>109</v>
      </c>
      <c r="F486" t="s">
        <v>96</v>
      </c>
      <c r="G486" t="s">
        <v>101</v>
      </c>
      <c r="H486" t="s">
        <v>50</v>
      </c>
      <c r="I486" t="s">
        <v>104</v>
      </c>
      <c r="J486" t="s">
        <v>52</v>
      </c>
      <c r="K486">
        <v>1.1599999999999999</v>
      </c>
      <c r="L486">
        <v>1180</v>
      </c>
      <c r="M486" t="s">
        <v>53</v>
      </c>
      <c r="N486">
        <v>0</v>
      </c>
      <c r="O486">
        <v>0</v>
      </c>
      <c r="P486">
        <v>0</v>
      </c>
      <c r="Q486" s="4">
        <v>75.8</v>
      </c>
      <c r="R486" s="4">
        <v>0.10299999999999999</v>
      </c>
      <c r="S486" s="4">
        <v>-0.85199999999999998</v>
      </c>
      <c r="T486" s="4">
        <v>0</v>
      </c>
      <c r="U486">
        <v>0</v>
      </c>
      <c r="V486">
        <v>0</v>
      </c>
      <c r="W486">
        <v>30.6</v>
      </c>
      <c r="X486">
        <v>4.0800000000000003E-2</v>
      </c>
      <c r="Y486">
        <v>-0.754</v>
      </c>
      <c r="Z486" t="s">
        <v>54</v>
      </c>
      <c r="AA486" t="s">
        <v>55</v>
      </c>
      <c r="AB486">
        <v>20</v>
      </c>
      <c r="AC486" t="s">
        <v>97</v>
      </c>
      <c r="AD486" t="s">
        <v>102</v>
      </c>
      <c r="AE486" t="s">
        <v>105</v>
      </c>
      <c r="AF486" t="s">
        <v>109</v>
      </c>
      <c r="AG486" t="s">
        <v>115</v>
      </c>
      <c r="AH486" t="s">
        <v>53</v>
      </c>
      <c r="AI486" t="s">
        <v>116</v>
      </c>
      <c r="AJ486" t="s">
        <v>60</v>
      </c>
      <c r="AK486" t="s">
        <v>61</v>
      </c>
      <c r="AL486" t="s">
        <v>117</v>
      </c>
      <c r="AM486" t="s">
        <v>63</v>
      </c>
      <c r="AN486" s="2" t="s">
        <v>64</v>
      </c>
      <c r="AO486" t="s">
        <v>65</v>
      </c>
    </row>
    <row r="487" spans="1:41" ht="13.8" customHeight="1" x14ac:dyDescent="0.3">
      <c r="A487" t="s">
        <v>115</v>
      </c>
      <c r="B487" t="s">
        <v>45</v>
      </c>
      <c r="C487" t="s">
        <v>46</v>
      </c>
      <c r="D487" s="1">
        <v>43477.552407407406</v>
      </c>
      <c r="E487" t="s">
        <v>109</v>
      </c>
      <c r="F487" t="s">
        <v>96</v>
      </c>
      <c r="G487" t="s">
        <v>49</v>
      </c>
      <c r="H487" t="s">
        <v>50</v>
      </c>
      <c r="I487" t="s">
        <v>104</v>
      </c>
      <c r="J487" t="s">
        <v>52</v>
      </c>
      <c r="K487">
        <v>1.1599999999999999</v>
      </c>
      <c r="L487">
        <v>1180</v>
      </c>
      <c r="M487" t="s">
        <v>53</v>
      </c>
      <c r="N487">
        <v>0</v>
      </c>
      <c r="O487">
        <v>0</v>
      </c>
      <c r="P487">
        <v>0</v>
      </c>
      <c r="Q487" s="4">
        <v>31</v>
      </c>
      <c r="R487" s="4">
        <v>4.1300000000000003E-2</v>
      </c>
      <c r="S487" s="4">
        <v>-0.34599999999999997</v>
      </c>
      <c r="T487" s="4">
        <v>0</v>
      </c>
      <c r="U487">
        <v>0</v>
      </c>
      <c r="V487">
        <v>0</v>
      </c>
      <c r="W487">
        <v>31</v>
      </c>
      <c r="X487">
        <v>4.1300000000000003E-2</v>
      </c>
      <c r="Y487">
        <v>-0.34599999999999997</v>
      </c>
      <c r="Z487" t="s">
        <v>54</v>
      </c>
      <c r="AA487" t="s">
        <v>55</v>
      </c>
      <c r="AB487">
        <v>20</v>
      </c>
      <c r="AC487" t="s">
        <v>97</v>
      </c>
      <c r="AD487" t="s">
        <v>57</v>
      </c>
      <c r="AE487" t="s">
        <v>105</v>
      </c>
      <c r="AF487" t="s">
        <v>109</v>
      </c>
      <c r="AG487" t="s">
        <v>115</v>
      </c>
      <c r="AH487" t="s">
        <v>53</v>
      </c>
      <c r="AI487" t="s">
        <v>116</v>
      </c>
      <c r="AJ487" t="s">
        <v>60</v>
      </c>
      <c r="AK487" t="s">
        <v>61</v>
      </c>
      <c r="AL487" t="s">
        <v>117</v>
      </c>
      <c r="AM487" t="s">
        <v>63</v>
      </c>
      <c r="AN487" s="2" t="s">
        <v>64</v>
      </c>
      <c r="AO487" t="s">
        <v>65</v>
      </c>
    </row>
    <row r="488" spans="1:41" ht="13.8" customHeight="1" x14ac:dyDescent="0.3">
      <c r="A488" t="s">
        <v>115</v>
      </c>
      <c r="B488" t="s">
        <v>45</v>
      </c>
      <c r="C488" t="s">
        <v>46</v>
      </c>
      <c r="D488" s="1">
        <v>43477.552361111113</v>
      </c>
      <c r="E488" t="s">
        <v>109</v>
      </c>
      <c r="F488" t="s">
        <v>106</v>
      </c>
      <c r="G488" t="s">
        <v>101</v>
      </c>
      <c r="H488" t="s">
        <v>50</v>
      </c>
      <c r="I488" t="s">
        <v>104</v>
      </c>
      <c r="J488" t="s">
        <v>52</v>
      </c>
      <c r="K488">
        <v>2.6</v>
      </c>
      <c r="L488">
        <v>1890</v>
      </c>
      <c r="M488" t="s">
        <v>53</v>
      </c>
      <c r="N488">
        <v>0</v>
      </c>
      <c r="O488">
        <v>0</v>
      </c>
      <c r="P488">
        <v>0</v>
      </c>
      <c r="Q488" s="4">
        <v>106</v>
      </c>
      <c r="R488" s="4">
        <v>0.13400000000000001</v>
      </c>
      <c r="S488" s="4">
        <v>-1.03</v>
      </c>
      <c r="T488" s="4">
        <v>0</v>
      </c>
      <c r="U488">
        <v>0</v>
      </c>
      <c r="V488">
        <v>0</v>
      </c>
      <c r="W488">
        <v>39.6</v>
      </c>
      <c r="X488">
        <v>4.3999999999999997E-2</v>
      </c>
      <c r="Y488">
        <v>-0.86</v>
      </c>
      <c r="Z488" t="s">
        <v>54</v>
      </c>
      <c r="AA488" t="s">
        <v>55</v>
      </c>
      <c r="AB488">
        <v>20</v>
      </c>
      <c r="AC488" t="s">
        <v>107</v>
      </c>
      <c r="AD488" t="s">
        <v>102</v>
      </c>
      <c r="AE488" t="s">
        <v>105</v>
      </c>
      <c r="AF488" t="s">
        <v>109</v>
      </c>
      <c r="AG488" t="s">
        <v>115</v>
      </c>
      <c r="AH488" t="s">
        <v>53</v>
      </c>
      <c r="AI488" t="s">
        <v>116</v>
      </c>
      <c r="AJ488" t="s">
        <v>60</v>
      </c>
      <c r="AK488" t="s">
        <v>61</v>
      </c>
      <c r="AL488" t="s">
        <v>117</v>
      </c>
      <c r="AM488" t="s">
        <v>63</v>
      </c>
      <c r="AN488" s="2" t="s">
        <v>64</v>
      </c>
      <c r="AO488" t="s">
        <v>65</v>
      </c>
    </row>
    <row r="489" spans="1:41" ht="13.8" customHeight="1" x14ac:dyDescent="0.3">
      <c r="A489" t="s">
        <v>115</v>
      </c>
      <c r="B489" t="s">
        <v>45</v>
      </c>
      <c r="C489" t="s">
        <v>46</v>
      </c>
      <c r="D489" s="1">
        <v>43477.552407407406</v>
      </c>
      <c r="E489" t="s">
        <v>109</v>
      </c>
      <c r="F489" t="s">
        <v>106</v>
      </c>
      <c r="G489" t="s">
        <v>49</v>
      </c>
      <c r="H489" t="s">
        <v>50</v>
      </c>
      <c r="I489" t="s">
        <v>104</v>
      </c>
      <c r="J489" t="s">
        <v>52</v>
      </c>
      <c r="K489">
        <v>2.4</v>
      </c>
      <c r="L489">
        <v>1750</v>
      </c>
      <c r="M489" t="s">
        <v>53</v>
      </c>
      <c r="N489">
        <v>0</v>
      </c>
      <c r="O489">
        <v>0</v>
      </c>
      <c r="P489">
        <v>0</v>
      </c>
      <c r="Q489" s="4">
        <v>32.799999999999997</v>
      </c>
      <c r="R489" s="4">
        <v>4.2000000000000003E-2</v>
      </c>
      <c r="S489" s="4">
        <v>-0.34</v>
      </c>
      <c r="T489" s="4">
        <v>0</v>
      </c>
      <c r="U489">
        <v>0</v>
      </c>
      <c r="V489">
        <v>0</v>
      </c>
      <c r="W489">
        <v>32.799999999999997</v>
      </c>
      <c r="X489">
        <v>4.2000000000000003E-2</v>
      </c>
      <c r="Y489">
        <v>-0.34</v>
      </c>
      <c r="Z489" t="s">
        <v>54</v>
      </c>
      <c r="AA489" t="s">
        <v>55</v>
      </c>
      <c r="AB489">
        <v>20</v>
      </c>
      <c r="AC489" t="s">
        <v>107</v>
      </c>
      <c r="AD489" t="s">
        <v>57</v>
      </c>
      <c r="AE489" t="s">
        <v>105</v>
      </c>
      <c r="AF489" t="s">
        <v>109</v>
      </c>
      <c r="AG489" t="s">
        <v>115</v>
      </c>
      <c r="AH489" t="s">
        <v>53</v>
      </c>
      <c r="AI489" t="s">
        <v>116</v>
      </c>
      <c r="AJ489" t="s">
        <v>60</v>
      </c>
      <c r="AK489" t="s">
        <v>61</v>
      </c>
      <c r="AL489" t="s">
        <v>117</v>
      </c>
      <c r="AM489" t="s">
        <v>63</v>
      </c>
      <c r="AN489" s="2" t="s">
        <v>64</v>
      </c>
      <c r="AO489" t="s">
        <v>65</v>
      </c>
    </row>
    <row r="490" spans="1:41" ht="13.8" customHeight="1" x14ac:dyDescent="0.3">
      <c r="A490" t="s">
        <v>115</v>
      </c>
      <c r="B490" t="s">
        <v>45</v>
      </c>
      <c r="C490" t="s">
        <v>46</v>
      </c>
      <c r="D490" s="1">
        <v>43477.552361111113</v>
      </c>
      <c r="E490" t="s">
        <v>109</v>
      </c>
      <c r="F490" t="s">
        <v>98</v>
      </c>
      <c r="G490" t="s">
        <v>101</v>
      </c>
      <c r="H490" t="s">
        <v>50</v>
      </c>
      <c r="I490" t="s">
        <v>70</v>
      </c>
      <c r="J490" t="s">
        <v>52</v>
      </c>
      <c r="K490">
        <v>3.17</v>
      </c>
      <c r="L490">
        <v>2300</v>
      </c>
      <c r="M490" t="s">
        <v>53</v>
      </c>
      <c r="N490">
        <v>0</v>
      </c>
      <c r="O490">
        <v>0</v>
      </c>
      <c r="P490">
        <v>0</v>
      </c>
      <c r="Q490" s="4">
        <v>76.2</v>
      </c>
      <c r="R490" s="4">
        <v>0.13900000000000001</v>
      </c>
      <c r="S490" s="4">
        <v>-1.53</v>
      </c>
      <c r="T490" s="4">
        <v>0</v>
      </c>
      <c r="U490">
        <v>0</v>
      </c>
      <c r="V490">
        <v>0</v>
      </c>
      <c r="W490">
        <v>34.799999999999997</v>
      </c>
      <c r="X490">
        <v>4.5499999999999999E-2</v>
      </c>
      <c r="Y490">
        <v>-1.25</v>
      </c>
      <c r="Z490" t="s">
        <v>54</v>
      </c>
      <c r="AA490" t="s">
        <v>55</v>
      </c>
      <c r="AB490">
        <v>20</v>
      </c>
      <c r="AC490" t="s">
        <v>99</v>
      </c>
      <c r="AD490" t="s">
        <v>102</v>
      </c>
      <c r="AE490" t="s">
        <v>71</v>
      </c>
      <c r="AF490" t="s">
        <v>109</v>
      </c>
      <c r="AG490" t="s">
        <v>115</v>
      </c>
      <c r="AH490" t="s">
        <v>53</v>
      </c>
      <c r="AI490" t="s">
        <v>116</v>
      </c>
      <c r="AJ490" t="s">
        <v>60</v>
      </c>
      <c r="AK490" t="s">
        <v>61</v>
      </c>
      <c r="AL490" t="s">
        <v>117</v>
      </c>
      <c r="AM490" t="s">
        <v>63</v>
      </c>
      <c r="AN490" s="2" t="s">
        <v>64</v>
      </c>
      <c r="AO490" t="s">
        <v>65</v>
      </c>
    </row>
    <row r="491" spans="1:41" ht="13.8" customHeight="1" x14ac:dyDescent="0.3">
      <c r="A491" t="s">
        <v>115</v>
      </c>
      <c r="B491" t="s">
        <v>45</v>
      </c>
      <c r="C491" t="s">
        <v>46</v>
      </c>
      <c r="D491" s="1">
        <v>43477.552361111113</v>
      </c>
      <c r="E491" t="s">
        <v>109</v>
      </c>
      <c r="F491" t="s">
        <v>98</v>
      </c>
      <c r="G491" t="s">
        <v>101</v>
      </c>
      <c r="H491" t="s">
        <v>50</v>
      </c>
      <c r="I491" t="s">
        <v>72</v>
      </c>
      <c r="J491" t="s">
        <v>52</v>
      </c>
      <c r="K491">
        <v>3.55</v>
      </c>
      <c r="L491">
        <v>2300</v>
      </c>
      <c r="M491" t="s">
        <v>53</v>
      </c>
      <c r="N491">
        <v>0</v>
      </c>
      <c r="O491">
        <v>0</v>
      </c>
      <c r="P491">
        <v>0</v>
      </c>
      <c r="Q491" s="4">
        <v>30.8</v>
      </c>
      <c r="R491" s="4">
        <v>4.6199999999999998E-2</v>
      </c>
      <c r="S491" s="4">
        <v>-1.3</v>
      </c>
      <c r="T491" s="4">
        <v>0</v>
      </c>
      <c r="U491">
        <v>0</v>
      </c>
      <c r="V491">
        <v>0</v>
      </c>
      <c r="W491">
        <v>20</v>
      </c>
      <c r="X491">
        <v>1.5299999999999999E-2</v>
      </c>
      <c r="Y491">
        <v>-0.99199999999999999</v>
      </c>
      <c r="Z491" t="s">
        <v>54</v>
      </c>
      <c r="AA491" t="s">
        <v>55</v>
      </c>
      <c r="AB491">
        <v>20</v>
      </c>
      <c r="AC491" t="s">
        <v>99</v>
      </c>
      <c r="AD491" t="s">
        <v>102</v>
      </c>
      <c r="AE491" t="s">
        <v>73</v>
      </c>
      <c r="AF491" t="s">
        <v>109</v>
      </c>
      <c r="AG491" t="s">
        <v>115</v>
      </c>
      <c r="AH491" t="s">
        <v>53</v>
      </c>
      <c r="AI491" t="s">
        <v>116</v>
      </c>
      <c r="AJ491" t="s">
        <v>60</v>
      </c>
      <c r="AK491" t="s">
        <v>61</v>
      </c>
      <c r="AL491" t="s">
        <v>117</v>
      </c>
      <c r="AM491" t="s">
        <v>63</v>
      </c>
      <c r="AN491" s="2" t="s">
        <v>64</v>
      </c>
      <c r="AO491" t="s">
        <v>65</v>
      </c>
    </row>
    <row r="492" spans="1:41" ht="13.8" customHeight="1" x14ac:dyDescent="0.3">
      <c r="A492" t="s">
        <v>115</v>
      </c>
      <c r="B492" t="s">
        <v>45</v>
      </c>
      <c r="C492" t="s">
        <v>46</v>
      </c>
      <c r="D492" s="1">
        <v>43477.552361111113</v>
      </c>
      <c r="E492" t="s">
        <v>109</v>
      </c>
      <c r="F492" t="s">
        <v>98</v>
      </c>
      <c r="G492" t="s">
        <v>101</v>
      </c>
      <c r="H492" t="s">
        <v>50</v>
      </c>
      <c r="I492" t="s">
        <v>74</v>
      </c>
      <c r="J492" t="s">
        <v>52</v>
      </c>
      <c r="K492">
        <v>4.01</v>
      </c>
      <c r="L492">
        <v>2390</v>
      </c>
      <c r="M492" t="s">
        <v>53</v>
      </c>
      <c r="N492">
        <v>0</v>
      </c>
      <c r="O492">
        <v>0</v>
      </c>
      <c r="P492">
        <v>0</v>
      </c>
      <c r="Q492" s="4">
        <v>47.1</v>
      </c>
      <c r="R492" s="4">
        <v>0.10100000000000001</v>
      </c>
      <c r="S492" s="4">
        <v>-0.499</v>
      </c>
      <c r="T492" s="4">
        <v>0</v>
      </c>
      <c r="U492">
        <v>0</v>
      </c>
      <c r="V492">
        <v>0</v>
      </c>
      <c r="W492">
        <v>16.5</v>
      </c>
      <c r="X492">
        <v>3.2099999999999997E-2</v>
      </c>
      <c r="Y492">
        <v>-0.39400000000000002</v>
      </c>
      <c r="Z492" t="s">
        <v>54</v>
      </c>
      <c r="AA492" t="s">
        <v>55</v>
      </c>
      <c r="AB492">
        <v>20</v>
      </c>
      <c r="AC492" t="s">
        <v>99</v>
      </c>
      <c r="AD492" t="s">
        <v>102</v>
      </c>
      <c r="AE492" t="s">
        <v>75</v>
      </c>
      <c r="AF492" t="s">
        <v>109</v>
      </c>
      <c r="AG492" t="s">
        <v>115</v>
      </c>
      <c r="AH492" t="s">
        <v>53</v>
      </c>
      <c r="AI492" t="s">
        <v>116</v>
      </c>
      <c r="AJ492" t="s">
        <v>60</v>
      </c>
      <c r="AK492" t="s">
        <v>61</v>
      </c>
      <c r="AL492" t="s">
        <v>117</v>
      </c>
      <c r="AM492" t="s">
        <v>63</v>
      </c>
      <c r="AN492" s="2" t="s">
        <v>64</v>
      </c>
      <c r="AO492" t="s">
        <v>65</v>
      </c>
    </row>
    <row r="493" spans="1:41" ht="13.8" customHeight="1" x14ac:dyDescent="0.3">
      <c r="A493" t="s">
        <v>115</v>
      </c>
      <c r="B493" t="s">
        <v>45</v>
      </c>
      <c r="C493" t="s">
        <v>46</v>
      </c>
      <c r="D493" s="1">
        <v>43477.552361111113</v>
      </c>
      <c r="E493" t="s">
        <v>109</v>
      </c>
      <c r="F493" t="s">
        <v>98</v>
      </c>
      <c r="G493" t="s">
        <v>101</v>
      </c>
      <c r="H493" t="s">
        <v>50</v>
      </c>
      <c r="I493" t="s">
        <v>78</v>
      </c>
      <c r="J493" t="s">
        <v>52</v>
      </c>
      <c r="K493">
        <v>3.77</v>
      </c>
      <c r="L493">
        <v>2390</v>
      </c>
      <c r="M493" t="s">
        <v>53</v>
      </c>
      <c r="N493">
        <v>0</v>
      </c>
      <c r="O493">
        <v>0</v>
      </c>
      <c r="P493">
        <v>0</v>
      </c>
      <c r="Q493" s="4">
        <v>110</v>
      </c>
      <c r="R493" s="4">
        <v>0.121</v>
      </c>
      <c r="S493" s="4">
        <v>-0.50800000000000001</v>
      </c>
      <c r="T493" s="4">
        <v>0</v>
      </c>
      <c r="U493">
        <v>0</v>
      </c>
      <c r="V493">
        <v>0</v>
      </c>
      <c r="W493">
        <v>36.299999999999997</v>
      </c>
      <c r="X493">
        <v>4.1300000000000003E-2</v>
      </c>
      <c r="Y493">
        <v>-0.41499999999999998</v>
      </c>
      <c r="Z493" t="s">
        <v>54</v>
      </c>
      <c r="AA493" t="s">
        <v>55</v>
      </c>
      <c r="AB493">
        <v>20</v>
      </c>
      <c r="AC493" t="s">
        <v>99</v>
      </c>
      <c r="AD493" t="s">
        <v>102</v>
      </c>
      <c r="AE493" t="s">
        <v>79</v>
      </c>
      <c r="AF493" t="s">
        <v>109</v>
      </c>
      <c r="AG493" t="s">
        <v>115</v>
      </c>
      <c r="AH493" t="s">
        <v>53</v>
      </c>
      <c r="AI493" t="s">
        <v>116</v>
      </c>
      <c r="AJ493" t="s">
        <v>60</v>
      </c>
      <c r="AK493" t="s">
        <v>61</v>
      </c>
      <c r="AL493" t="s">
        <v>117</v>
      </c>
      <c r="AM493" t="s">
        <v>63</v>
      </c>
      <c r="AN493" s="2" t="s">
        <v>64</v>
      </c>
      <c r="AO493" t="s">
        <v>65</v>
      </c>
    </row>
    <row r="494" spans="1:41" ht="13.8" customHeight="1" x14ac:dyDescent="0.3">
      <c r="A494" t="s">
        <v>115</v>
      </c>
      <c r="B494" t="s">
        <v>45</v>
      </c>
      <c r="C494" t="s">
        <v>46</v>
      </c>
      <c r="D494" s="1">
        <v>43477.552361111113</v>
      </c>
      <c r="E494" t="s">
        <v>109</v>
      </c>
      <c r="F494" t="s">
        <v>98</v>
      </c>
      <c r="G494" t="s">
        <v>101</v>
      </c>
      <c r="H494" t="s">
        <v>50</v>
      </c>
      <c r="I494" t="s">
        <v>80</v>
      </c>
      <c r="J494" t="s">
        <v>52</v>
      </c>
      <c r="K494">
        <v>3.37</v>
      </c>
      <c r="L494">
        <v>2420</v>
      </c>
      <c r="M494" t="s">
        <v>53</v>
      </c>
      <c r="N494">
        <v>0</v>
      </c>
      <c r="O494">
        <v>0</v>
      </c>
      <c r="P494">
        <v>0</v>
      </c>
      <c r="Q494" s="4">
        <v>120</v>
      </c>
      <c r="R494" s="4">
        <v>0.17100000000000001</v>
      </c>
      <c r="S494" s="4">
        <v>-0.93400000000000005</v>
      </c>
      <c r="T494" s="4">
        <v>0</v>
      </c>
      <c r="U494">
        <v>0</v>
      </c>
      <c r="V494">
        <v>0</v>
      </c>
      <c r="W494">
        <v>44.2</v>
      </c>
      <c r="X494">
        <v>5.3199999999999997E-2</v>
      </c>
      <c r="Y494">
        <v>-0.75600000000000001</v>
      </c>
      <c r="Z494" t="s">
        <v>54</v>
      </c>
      <c r="AA494" t="s">
        <v>55</v>
      </c>
      <c r="AB494">
        <v>20</v>
      </c>
      <c r="AC494" t="s">
        <v>99</v>
      </c>
      <c r="AD494" t="s">
        <v>102</v>
      </c>
      <c r="AE494" t="s">
        <v>81</v>
      </c>
      <c r="AF494" t="s">
        <v>109</v>
      </c>
      <c r="AG494" t="s">
        <v>115</v>
      </c>
      <c r="AH494" t="s">
        <v>53</v>
      </c>
      <c r="AI494" t="s">
        <v>116</v>
      </c>
      <c r="AJ494" t="s">
        <v>60</v>
      </c>
      <c r="AK494" t="s">
        <v>61</v>
      </c>
      <c r="AL494" t="s">
        <v>117</v>
      </c>
      <c r="AM494" t="s">
        <v>63</v>
      </c>
      <c r="AN494" s="2" t="s">
        <v>64</v>
      </c>
      <c r="AO494" t="s">
        <v>65</v>
      </c>
    </row>
    <row r="495" spans="1:41" ht="13.8" customHeight="1" x14ac:dyDescent="0.3">
      <c r="A495" t="s">
        <v>115</v>
      </c>
      <c r="B495" t="s">
        <v>45</v>
      </c>
      <c r="C495" t="s">
        <v>46</v>
      </c>
      <c r="D495" s="1">
        <v>43477.552361111113</v>
      </c>
      <c r="E495" t="s">
        <v>109</v>
      </c>
      <c r="F495" t="s">
        <v>98</v>
      </c>
      <c r="G495" t="s">
        <v>101</v>
      </c>
      <c r="H495" t="s">
        <v>50</v>
      </c>
      <c r="I495" t="s">
        <v>82</v>
      </c>
      <c r="J495" t="s">
        <v>52</v>
      </c>
      <c r="K495">
        <v>2.5299999999999998</v>
      </c>
      <c r="L495">
        <v>1950</v>
      </c>
      <c r="M495" t="s">
        <v>53</v>
      </c>
      <c r="N495">
        <v>0</v>
      </c>
      <c r="O495">
        <v>0</v>
      </c>
      <c r="P495">
        <v>0</v>
      </c>
      <c r="Q495" s="4">
        <v>150</v>
      </c>
      <c r="R495" s="4">
        <v>0.17699999999999999</v>
      </c>
      <c r="S495" s="4">
        <v>-1.63</v>
      </c>
      <c r="T495" s="4">
        <v>0</v>
      </c>
      <c r="U495">
        <v>0</v>
      </c>
      <c r="V495">
        <v>0</v>
      </c>
      <c r="W495">
        <v>56.2</v>
      </c>
      <c r="X495">
        <v>5.28E-2</v>
      </c>
      <c r="Y495">
        <v>-1.36</v>
      </c>
      <c r="Z495" t="s">
        <v>54</v>
      </c>
      <c r="AA495" t="s">
        <v>55</v>
      </c>
      <c r="AB495">
        <v>20</v>
      </c>
      <c r="AC495" t="s">
        <v>99</v>
      </c>
      <c r="AD495" t="s">
        <v>102</v>
      </c>
      <c r="AE495" t="s">
        <v>83</v>
      </c>
      <c r="AF495" t="s">
        <v>109</v>
      </c>
      <c r="AG495" t="s">
        <v>115</v>
      </c>
      <c r="AH495" t="s">
        <v>53</v>
      </c>
      <c r="AI495" t="s">
        <v>116</v>
      </c>
      <c r="AJ495" t="s">
        <v>60</v>
      </c>
      <c r="AK495" t="s">
        <v>61</v>
      </c>
      <c r="AL495" t="s">
        <v>117</v>
      </c>
      <c r="AM495" t="s">
        <v>63</v>
      </c>
      <c r="AN495" s="2" t="s">
        <v>64</v>
      </c>
      <c r="AO495" t="s">
        <v>65</v>
      </c>
    </row>
    <row r="496" spans="1:41" ht="13.8" customHeight="1" x14ac:dyDescent="0.3">
      <c r="A496" t="s">
        <v>115</v>
      </c>
      <c r="B496" t="s">
        <v>45</v>
      </c>
      <c r="C496" t="s">
        <v>46</v>
      </c>
      <c r="D496" s="1">
        <v>43477.552361111113</v>
      </c>
      <c r="E496" t="s">
        <v>109</v>
      </c>
      <c r="F496" t="s">
        <v>98</v>
      </c>
      <c r="G496" t="s">
        <v>101</v>
      </c>
      <c r="H496" t="s">
        <v>50</v>
      </c>
      <c r="I496" t="s">
        <v>88</v>
      </c>
      <c r="J496" t="s">
        <v>52</v>
      </c>
      <c r="K496">
        <v>2.5499999999999998</v>
      </c>
      <c r="L496">
        <v>1950</v>
      </c>
      <c r="M496" t="s">
        <v>53</v>
      </c>
      <c r="N496">
        <v>0</v>
      </c>
      <c r="O496">
        <v>0</v>
      </c>
      <c r="P496">
        <v>0</v>
      </c>
      <c r="Q496" s="4">
        <v>179</v>
      </c>
      <c r="R496" s="4">
        <v>0.153</v>
      </c>
      <c r="S496" s="4">
        <v>-1.73</v>
      </c>
      <c r="T496" s="4">
        <v>0</v>
      </c>
      <c r="U496">
        <v>0</v>
      </c>
      <c r="V496">
        <v>0</v>
      </c>
      <c r="W496">
        <v>65.8</v>
      </c>
      <c r="X496">
        <v>4.5499999999999999E-2</v>
      </c>
      <c r="Y496">
        <v>-1.46</v>
      </c>
      <c r="Z496" t="s">
        <v>54</v>
      </c>
      <c r="AA496" t="s">
        <v>55</v>
      </c>
      <c r="AB496">
        <v>20</v>
      </c>
      <c r="AC496" t="s">
        <v>99</v>
      </c>
      <c r="AD496" t="s">
        <v>102</v>
      </c>
      <c r="AE496" t="s">
        <v>89</v>
      </c>
      <c r="AF496" t="s">
        <v>109</v>
      </c>
      <c r="AG496" t="s">
        <v>115</v>
      </c>
      <c r="AH496" t="s">
        <v>53</v>
      </c>
      <c r="AI496" t="s">
        <v>116</v>
      </c>
      <c r="AJ496" t="s">
        <v>60</v>
      </c>
      <c r="AK496" t="s">
        <v>61</v>
      </c>
      <c r="AL496" t="s">
        <v>117</v>
      </c>
      <c r="AM496" t="s">
        <v>63</v>
      </c>
      <c r="AN496" s="2" t="s">
        <v>64</v>
      </c>
      <c r="AO496" t="s">
        <v>65</v>
      </c>
    </row>
    <row r="497" spans="1:41" ht="13.8" customHeight="1" x14ac:dyDescent="0.3">
      <c r="A497" t="s">
        <v>115</v>
      </c>
      <c r="B497" t="s">
        <v>45</v>
      </c>
      <c r="C497" t="s">
        <v>46</v>
      </c>
      <c r="D497" s="1">
        <v>43477.552361111113</v>
      </c>
      <c r="E497" t="s">
        <v>109</v>
      </c>
      <c r="F497" t="s">
        <v>98</v>
      </c>
      <c r="G497" t="s">
        <v>101</v>
      </c>
      <c r="H497" t="s">
        <v>50</v>
      </c>
      <c r="I497" t="s">
        <v>90</v>
      </c>
      <c r="J497" t="s">
        <v>52</v>
      </c>
      <c r="K497">
        <v>3.16</v>
      </c>
      <c r="L497">
        <v>2160</v>
      </c>
      <c r="M497" t="s">
        <v>53</v>
      </c>
      <c r="N497">
        <v>0</v>
      </c>
      <c r="O497">
        <v>0</v>
      </c>
      <c r="P497">
        <v>0</v>
      </c>
      <c r="Q497" s="4">
        <v>276</v>
      </c>
      <c r="R497" s="4">
        <v>0.187</v>
      </c>
      <c r="S497" s="4">
        <v>-1.0900000000000001</v>
      </c>
      <c r="T497" s="4">
        <v>0</v>
      </c>
      <c r="U497">
        <v>0</v>
      </c>
      <c r="V497">
        <v>0</v>
      </c>
      <c r="W497">
        <v>108</v>
      </c>
      <c r="X497">
        <v>6.8099999999999994E-2</v>
      </c>
      <c r="Y497">
        <v>-0.81899999999999995</v>
      </c>
      <c r="Z497" t="s">
        <v>54</v>
      </c>
      <c r="AA497" t="s">
        <v>55</v>
      </c>
      <c r="AB497">
        <v>20</v>
      </c>
      <c r="AC497" t="s">
        <v>99</v>
      </c>
      <c r="AD497" t="s">
        <v>102</v>
      </c>
      <c r="AE497" t="s">
        <v>91</v>
      </c>
      <c r="AF497" t="s">
        <v>109</v>
      </c>
      <c r="AG497" t="s">
        <v>115</v>
      </c>
      <c r="AH497" t="s">
        <v>53</v>
      </c>
      <c r="AI497" t="s">
        <v>116</v>
      </c>
      <c r="AJ497" t="s">
        <v>60</v>
      </c>
      <c r="AK497" t="s">
        <v>61</v>
      </c>
      <c r="AL497" t="s">
        <v>117</v>
      </c>
      <c r="AM497" t="s">
        <v>63</v>
      </c>
      <c r="AN497" s="2" t="s">
        <v>64</v>
      </c>
      <c r="AO497" t="s">
        <v>65</v>
      </c>
    </row>
    <row r="498" spans="1:41" ht="13.8" customHeight="1" x14ac:dyDescent="0.3">
      <c r="A498" t="s">
        <v>115</v>
      </c>
      <c r="B498" t="s">
        <v>45</v>
      </c>
      <c r="C498" t="s">
        <v>46</v>
      </c>
      <c r="D498" s="1">
        <v>43477.552361111113</v>
      </c>
      <c r="E498" t="s">
        <v>109</v>
      </c>
      <c r="F498" t="s">
        <v>98</v>
      </c>
      <c r="G498" t="s">
        <v>101</v>
      </c>
      <c r="H498" t="s">
        <v>50</v>
      </c>
      <c r="I498" t="s">
        <v>92</v>
      </c>
      <c r="J498" t="s">
        <v>52</v>
      </c>
      <c r="K498">
        <v>3.4</v>
      </c>
      <c r="L498">
        <v>2160</v>
      </c>
      <c r="M498" t="s">
        <v>53</v>
      </c>
      <c r="N498">
        <v>0</v>
      </c>
      <c r="O498">
        <v>0</v>
      </c>
      <c r="P498">
        <v>0</v>
      </c>
      <c r="Q498" s="4">
        <v>289</v>
      </c>
      <c r="R498" s="4">
        <v>0.16300000000000001</v>
      </c>
      <c r="S498" s="4">
        <v>-0.49399999999999999</v>
      </c>
      <c r="T498" s="4">
        <v>0</v>
      </c>
      <c r="U498">
        <v>0</v>
      </c>
      <c r="V498">
        <v>0</v>
      </c>
      <c r="W498">
        <v>107</v>
      </c>
      <c r="X498">
        <v>5.2499999999999998E-2</v>
      </c>
      <c r="Y498">
        <v>-0.36899999999999999</v>
      </c>
      <c r="Z498" t="s">
        <v>54</v>
      </c>
      <c r="AA498" t="s">
        <v>55</v>
      </c>
      <c r="AB498">
        <v>20</v>
      </c>
      <c r="AC498" t="s">
        <v>99</v>
      </c>
      <c r="AD498" t="s">
        <v>102</v>
      </c>
      <c r="AE498" t="s">
        <v>93</v>
      </c>
      <c r="AF498" t="s">
        <v>109</v>
      </c>
      <c r="AG498" t="s">
        <v>115</v>
      </c>
      <c r="AH498" t="s">
        <v>53</v>
      </c>
      <c r="AI498" t="s">
        <v>116</v>
      </c>
      <c r="AJ498" t="s">
        <v>60</v>
      </c>
      <c r="AK498" t="s">
        <v>61</v>
      </c>
      <c r="AL498" t="s">
        <v>117</v>
      </c>
      <c r="AM498" t="s">
        <v>63</v>
      </c>
      <c r="AN498" s="2" t="s">
        <v>64</v>
      </c>
      <c r="AO498" t="s">
        <v>65</v>
      </c>
    </row>
    <row r="499" spans="1:41" ht="13.8" customHeight="1" x14ac:dyDescent="0.3">
      <c r="A499" t="s">
        <v>115</v>
      </c>
      <c r="B499" t="s">
        <v>45</v>
      </c>
      <c r="C499" t="s">
        <v>46</v>
      </c>
      <c r="D499" s="1">
        <v>43477.552361111113</v>
      </c>
      <c r="E499" t="s">
        <v>109</v>
      </c>
      <c r="F499" t="s">
        <v>98</v>
      </c>
      <c r="G499" t="s">
        <v>101</v>
      </c>
      <c r="H499" t="s">
        <v>50</v>
      </c>
      <c r="I499" t="s">
        <v>94</v>
      </c>
      <c r="J499" t="s">
        <v>52</v>
      </c>
      <c r="K499">
        <v>3.61</v>
      </c>
      <c r="L499">
        <v>2300</v>
      </c>
      <c r="M499" t="s">
        <v>53</v>
      </c>
      <c r="N499">
        <v>0</v>
      </c>
      <c r="O499">
        <v>0</v>
      </c>
      <c r="P499">
        <v>0</v>
      </c>
      <c r="Q499" s="4">
        <v>41.2</v>
      </c>
      <c r="R499" s="4">
        <v>5.9200000000000003E-2</v>
      </c>
      <c r="S499" s="4">
        <v>-0.81</v>
      </c>
      <c r="T499" s="4">
        <v>0</v>
      </c>
      <c r="U499">
        <v>0</v>
      </c>
      <c r="V499">
        <v>0</v>
      </c>
      <c r="W499">
        <v>21.2</v>
      </c>
      <c r="X499">
        <v>1.8700000000000001E-2</v>
      </c>
      <c r="Y499">
        <v>-0.57299999999999995</v>
      </c>
      <c r="Z499" t="s">
        <v>54</v>
      </c>
      <c r="AA499" t="s">
        <v>55</v>
      </c>
      <c r="AB499">
        <v>20</v>
      </c>
      <c r="AC499" t="s">
        <v>99</v>
      </c>
      <c r="AD499" t="s">
        <v>102</v>
      </c>
      <c r="AE499" t="s">
        <v>95</v>
      </c>
      <c r="AF499" t="s">
        <v>109</v>
      </c>
      <c r="AG499" t="s">
        <v>115</v>
      </c>
      <c r="AH499" t="s">
        <v>53</v>
      </c>
      <c r="AI499" t="s">
        <v>116</v>
      </c>
      <c r="AJ499" t="s">
        <v>60</v>
      </c>
      <c r="AK499" t="s">
        <v>61</v>
      </c>
      <c r="AL499" t="s">
        <v>117</v>
      </c>
      <c r="AM499" t="s">
        <v>63</v>
      </c>
      <c r="AN499" s="2" t="s">
        <v>64</v>
      </c>
      <c r="AO499" t="s">
        <v>65</v>
      </c>
    </row>
    <row r="500" spans="1:41" ht="13.8" customHeight="1" x14ac:dyDescent="0.3">
      <c r="A500" t="s">
        <v>115</v>
      </c>
      <c r="B500" t="s">
        <v>45</v>
      </c>
      <c r="C500" t="s">
        <v>46</v>
      </c>
      <c r="D500" s="1">
        <v>43477.552361111113</v>
      </c>
      <c r="E500" t="s">
        <v>109</v>
      </c>
      <c r="F500" t="s">
        <v>98</v>
      </c>
      <c r="G500" t="s">
        <v>101</v>
      </c>
      <c r="H500" t="s">
        <v>50</v>
      </c>
      <c r="I500" t="s">
        <v>104</v>
      </c>
      <c r="J500" t="s">
        <v>52</v>
      </c>
      <c r="K500">
        <v>3.21</v>
      </c>
      <c r="L500">
        <v>2190</v>
      </c>
      <c r="M500" t="s">
        <v>53</v>
      </c>
      <c r="N500">
        <v>0</v>
      </c>
      <c r="O500">
        <v>0</v>
      </c>
      <c r="P500">
        <v>0</v>
      </c>
      <c r="Q500" s="4">
        <v>118</v>
      </c>
      <c r="R500" s="4">
        <v>0.14599999999999999</v>
      </c>
      <c r="S500" s="4">
        <v>-1.1100000000000001</v>
      </c>
      <c r="T500" s="4">
        <v>0</v>
      </c>
      <c r="U500">
        <v>0</v>
      </c>
      <c r="V500">
        <v>0</v>
      </c>
      <c r="W500">
        <v>43.7</v>
      </c>
      <c r="X500">
        <v>4.5600000000000002E-2</v>
      </c>
      <c r="Y500">
        <v>-0.91300000000000003</v>
      </c>
      <c r="Z500" t="s">
        <v>54</v>
      </c>
      <c r="AA500" t="s">
        <v>55</v>
      </c>
      <c r="AB500">
        <v>20</v>
      </c>
      <c r="AC500" t="s">
        <v>99</v>
      </c>
      <c r="AD500" t="s">
        <v>102</v>
      </c>
      <c r="AE500" t="s">
        <v>105</v>
      </c>
      <c r="AF500" t="s">
        <v>109</v>
      </c>
      <c r="AG500" t="s">
        <v>115</v>
      </c>
      <c r="AH500" t="s">
        <v>53</v>
      </c>
      <c r="AI500" t="s">
        <v>116</v>
      </c>
      <c r="AJ500" t="s">
        <v>60</v>
      </c>
      <c r="AK500" t="s">
        <v>61</v>
      </c>
      <c r="AL500" t="s">
        <v>117</v>
      </c>
      <c r="AM500" t="s">
        <v>63</v>
      </c>
      <c r="AN500" s="2" t="s">
        <v>64</v>
      </c>
      <c r="AO500" t="s">
        <v>65</v>
      </c>
    </row>
    <row r="501" spans="1:41" ht="13.8" customHeight="1" x14ac:dyDescent="0.3">
      <c r="A501" t="s">
        <v>115</v>
      </c>
      <c r="B501" t="s">
        <v>45</v>
      </c>
      <c r="C501" t="s">
        <v>46</v>
      </c>
      <c r="D501" s="1">
        <v>43477.552407407406</v>
      </c>
      <c r="E501" t="s">
        <v>109</v>
      </c>
      <c r="F501" t="s">
        <v>98</v>
      </c>
      <c r="G501" t="s">
        <v>49</v>
      </c>
      <c r="H501" t="s">
        <v>50</v>
      </c>
      <c r="I501" t="s">
        <v>104</v>
      </c>
      <c r="J501" t="s">
        <v>52</v>
      </c>
      <c r="K501">
        <v>3.21</v>
      </c>
      <c r="L501">
        <v>2190</v>
      </c>
      <c r="M501" t="s">
        <v>53</v>
      </c>
      <c r="N501">
        <v>0</v>
      </c>
      <c r="O501">
        <v>0</v>
      </c>
      <c r="P501">
        <v>0</v>
      </c>
      <c r="Q501" s="4">
        <v>34.4</v>
      </c>
      <c r="R501" s="4">
        <v>4.3200000000000002E-2</v>
      </c>
      <c r="S501" s="4">
        <v>-0.32700000000000001</v>
      </c>
      <c r="T501" s="4">
        <v>0</v>
      </c>
      <c r="U501">
        <v>0</v>
      </c>
      <c r="V501">
        <v>0</v>
      </c>
      <c r="W501">
        <v>34.4</v>
      </c>
      <c r="X501">
        <v>4.3200000000000002E-2</v>
      </c>
      <c r="Y501">
        <v>-0.32700000000000001</v>
      </c>
      <c r="Z501" t="s">
        <v>54</v>
      </c>
      <c r="AA501" t="s">
        <v>55</v>
      </c>
      <c r="AB501">
        <v>20</v>
      </c>
      <c r="AC501" t="s">
        <v>99</v>
      </c>
      <c r="AD501" t="s">
        <v>57</v>
      </c>
      <c r="AE501" t="s">
        <v>105</v>
      </c>
      <c r="AF501" t="s">
        <v>109</v>
      </c>
      <c r="AG501" t="s">
        <v>115</v>
      </c>
      <c r="AH501" t="s">
        <v>53</v>
      </c>
      <c r="AI501" t="s">
        <v>116</v>
      </c>
      <c r="AJ501" t="s">
        <v>60</v>
      </c>
      <c r="AK501" t="s">
        <v>61</v>
      </c>
      <c r="AL501" t="s">
        <v>117</v>
      </c>
      <c r="AM501" t="s">
        <v>63</v>
      </c>
      <c r="AN501" s="2" t="s">
        <v>64</v>
      </c>
      <c r="AO501" t="s">
        <v>65</v>
      </c>
    </row>
    <row r="502" spans="1:41" ht="13.8" customHeight="1" x14ac:dyDescent="0.3">
      <c r="A502" t="s">
        <v>115</v>
      </c>
      <c r="B502" t="s">
        <v>45</v>
      </c>
      <c r="C502" t="s">
        <v>46</v>
      </c>
      <c r="D502" s="1">
        <v>43477.552361111113</v>
      </c>
      <c r="E502" t="s">
        <v>110</v>
      </c>
      <c r="F502" t="s">
        <v>48</v>
      </c>
      <c r="G502" t="s">
        <v>101</v>
      </c>
      <c r="H502" t="s">
        <v>50</v>
      </c>
      <c r="I502" t="s">
        <v>74</v>
      </c>
      <c r="J502" t="s">
        <v>52</v>
      </c>
      <c r="K502">
        <v>3.5</v>
      </c>
      <c r="L502">
        <v>1240</v>
      </c>
      <c r="M502" t="s">
        <v>53</v>
      </c>
      <c r="N502">
        <v>0</v>
      </c>
      <c r="O502">
        <v>0</v>
      </c>
      <c r="P502">
        <v>0</v>
      </c>
      <c r="Q502" s="4">
        <v>61.1</v>
      </c>
      <c r="R502" s="4">
        <v>9.4500000000000001E-2</v>
      </c>
      <c r="S502" s="4">
        <v>-0.64</v>
      </c>
      <c r="T502" s="4">
        <v>0</v>
      </c>
      <c r="U502">
        <v>0</v>
      </c>
      <c r="V502">
        <v>0</v>
      </c>
      <c r="W502">
        <v>16.2</v>
      </c>
      <c r="X502">
        <v>2.69E-2</v>
      </c>
      <c r="Y502">
        <v>-0.49399999999999999</v>
      </c>
      <c r="Z502" t="s">
        <v>54</v>
      </c>
      <c r="AA502" t="s">
        <v>55</v>
      </c>
      <c r="AB502">
        <v>20</v>
      </c>
      <c r="AC502" t="s">
        <v>56</v>
      </c>
      <c r="AD502" t="s">
        <v>102</v>
      </c>
      <c r="AE502" t="s">
        <v>75</v>
      </c>
      <c r="AF502" t="s">
        <v>111</v>
      </c>
      <c r="AG502" t="s">
        <v>115</v>
      </c>
      <c r="AH502" t="s">
        <v>53</v>
      </c>
      <c r="AI502" t="s">
        <v>116</v>
      </c>
      <c r="AJ502" t="s">
        <v>60</v>
      </c>
      <c r="AK502" t="s">
        <v>61</v>
      </c>
      <c r="AL502" t="s">
        <v>117</v>
      </c>
      <c r="AM502" t="s">
        <v>63</v>
      </c>
      <c r="AN502" s="2" t="s">
        <v>64</v>
      </c>
      <c r="AO502" t="s">
        <v>65</v>
      </c>
    </row>
    <row r="503" spans="1:41" ht="13.8" customHeight="1" x14ac:dyDescent="0.3">
      <c r="A503" t="s">
        <v>115</v>
      </c>
      <c r="B503" t="s">
        <v>45</v>
      </c>
      <c r="C503" t="s">
        <v>46</v>
      </c>
      <c r="D503" s="1">
        <v>43477.552361111113</v>
      </c>
      <c r="E503" t="s">
        <v>110</v>
      </c>
      <c r="F503" t="s">
        <v>48</v>
      </c>
      <c r="G503" t="s">
        <v>101</v>
      </c>
      <c r="H503" t="s">
        <v>50</v>
      </c>
      <c r="I503" t="s">
        <v>76</v>
      </c>
      <c r="J503" t="s">
        <v>52</v>
      </c>
      <c r="K503">
        <v>3.5</v>
      </c>
      <c r="L503">
        <v>1240</v>
      </c>
      <c r="M503" t="s">
        <v>53</v>
      </c>
      <c r="N503">
        <v>0</v>
      </c>
      <c r="O503">
        <v>0</v>
      </c>
      <c r="P503">
        <v>0</v>
      </c>
      <c r="Q503" s="4">
        <v>44.8</v>
      </c>
      <c r="R503" s="4">
        <v>6.5799999999999997E-2</v>
      </c>
      <c r="S503" s="4">
        <v>-0.34300000000000003</v>
      </c>
      <c r="T503" s="4">
        <v>0</v>
      </c>
      <c r="U503">
        <v>0</v>
      </c>
      <c r="V503">
        <v>0</v>
      </c>
      <c r="W503">
        <v>11.3</v>
      </c>
      <c r="X503">
        <v>1.54E-2</v>
      </c>
      <c r="Y503">
        <v>-0.26400000000000001</v>
      </c>
      <c r="Z503" t="s">
        <v>54</v>
      </c>
      <c r="AA503" t="s">
        <v>55</v>
      </c>
      <c r="AB503">
        <v>20</v>
      </c>
      <c r="AC503" t="s">
        <v>56</v>
      </c>
      <c r="AD503" t="s">
        <v>102</v>
      </c>
      <c r="AE503" t="s">
        <v>77</v>
      </c>
      <c r="AF503" t="s">
        <v>111</v>
      </c>
      <c r="AG503" t="s">
        <v>115</v>
      </c>
      <c r="AH503" t="s">
        <v>53</v>
      </c>
      <c r="AI503" t="s">
        <v>116</v>
      </c>
      <c r="AJ503" t="s">
        <v>60</v>
      </c>
      <c r="AK503" t="s">
        <v>61</v>
      </c>
      <c r="AL503" t="s">
        <v>117</v>
      </c>
      <c r="AM503" t="s">
        <v>63</v>
      </c>
      <c r="AN503" s="2" t="s">
        <v>64</v>
      </c>
      <c r="AO503" t="s">
        <v>65</v>
      </c>
    </row>
    <row r="504" spans="1:41" ht="13.8" customHeight="1" x14ac:dyDescent="0.3">
      <c r="A504" t="s">
        <v>115</v>
      </c>
      <c r="B504" t="s">
        <v>45</v>
      </c>
      <c r="C504" t="s">
        <v>46</v>
      </c>
      <c r="D504" s="1">
        <v>43477.552361111113</v>
      </c>
      <c r="E504" t="s">
        <v>110</v>
      </c>
      <c r="F504" t="s">
        <v>48</v>
      </c>
      <c r="G504" t="s">
        <v>101</v>
      </c>
      <c r="H504" t="s">
        <v>50</v>
      </c>
      <c r="I504" t="s">
        <v>78</v>
      </c>
      <c r="J504" t="s">
        <v>52</v>
      </c>
      <c r="K504">
        <v>3.5</v>
      </c>
      <c r="L504">
        <v>1240</v>
      </c>
      <c r="M504" t="s">
        <v>53</v>
      </c>
      <c r="N504">
        <v>0</v>
      </c>
      <c r="O504">
        <v>0</v>
      </c>
      <c r="P504">
        <v>0</v>
      </c>
      <c r="Q504" s="4">
        <v>104</v>
      </c>
      <c r="R504" s="4">
        <v>0.10199999999999999</v>
      </c>
      <c r="S504" s="4">
        <v>-0.42099999999999999</v>
      </c>
      <c r="T504" s="4">
        <v>0</v>
      </c>
      <c r="U504">
        <v>0</v>
      </c>
      <c r="V504">
        <v>0</v>
      </c>
      <c r="W504">
        <v>30.4</v>
      </c>
      <c r="X504">
        <v>2.93E-2</v>
      </c>
      <c r="Y504">
        <v>-0.307</v>
      </c>
      <c r="Z504" t="s">
        <v>54</v>
      </c>
      <c r="AA504" t="s">
        <v>55</v>
      </c>
      <c r="AB504">
        <v>20</v>
      </c>
      <c r="AC504" t="s">
        <v>56</v>
      </c>
      <c r="AD504" t="s">
        <v>102</v>
      </c>
      <c r="AE504" t="s">
        <v>79</v>
      </c>
      <c r="AF504" t="s">
        <v>111</v>
      </c>
      <c r="AG504" t="s">
        <v>115</v>
      </c>
      <c r="AH504" t="s">
        <v>53</v>
      </c>
      <c r="AI504" t="s">
        <v>116</v>
      </c>
      <c r="AJ504" t="s">
        <v>60</v>
      </c>
      <c r="AK504" t="s">
        <v>61</v>
      </c>
      <c r="AL504" t="s">
        <v>117</v>
      </c>
      <c r="AM504" t="s">
        <v>63</v>
      </c>
      <c r="AN504" s="2" t="s">
        <v>64</v>
      </c>
      <c r="AO504" t="s">
        <v>65</v>
      </c>
    </row>
    <row r="505" spans="1:41" ht="13.8" customHeight="1" x14ac:dyDescent="0.3">
      <c r="A505" t="s">
        <v>115</v>
      </c>
      <c r="B505" t="s">
        <v>45</v>
      </c>
      <c r="C505" t="s">
        <v>46</v>
      </c>
      <c r="D505" s="1">
        <v>43477.552361111113</v>
      </c>
      <c r="E505" t="s">
        <v>110</v>
      </c>
      <c r="F505" t="s">
        <v>48</v>
      </c>
      <c r="G505" t="s">
        <v>101</v>
      </c>
      <c r="H505" t="s">
        <v>50</v>
      </c>
      <c r="I505" t="s">
        <v>82</v>
      </c>
      <c r="J505" t="s">
        <v>52</v>
      </c>
      <c r="K505">
        <v>3.5</v>
      </c>
      <c r="L505">
        <v>1240</v>
      </c>
      <c r="M505" t="s">
        <v>53</v>
      </c>
      <c r="N505">
        <v>0</v>
      </c>
      <c r="O505">
        <v>0</v>
      </c>
      <c r="P505">
        <v>0</v>
      </c>
      <c r="Q505" s="4">
        <v>157</v>
      </c>
      <c r="R505" s="4">
        <v>0.17599999999999999</v>
      </c>
      <c r="S505" s="4">
        <v>-0.442</v>
      </c>
      <c r="T505" s="4">
        <v>0</v>
      </c>
      <c r="U505">
        <v>0</v>
      </c>
      <c r="V505">
        <v>0</v>
      </c>
      <c r="W505">
        <v>44.2</v>
      </c>
      <c r="X505">
        <v>4.2500000000000003E-2</v>
      </c>
      <c r="Y505">
        <v>-0.27100000000000002</v>
      </c>
      <c r="Z505" t="s">
        <v>54</v>
      </c>
      <c r="AA505" t="s">
        <v>55</v>
      </c>
      <c r="AB505">
        <v>20</v>
      </c>
      <c r="AC505" t="s">
        <v>56</v>
      </c>
      <c r="AD505" t="s">
        <v>102</v>
      </c>
      <c r="AE505" t="s">
        <v>83</v>
      </c>
      <c r="AF505" t="s">
        <v>111</v>
      </c>
      <c r="AG505" t="s">
        <v>115</v>
      </c>
      <c r="AH505" t="s">
        <v>53</v>
      </c>
      <c r="AI505" t="s">
        <v>116</v>
      </c>
      <c r="AJ505" t="s">
        <v>60</v>
      </c>
      <c r="AK505" t="s">
        <v>61</v>
      </c>
      <c r="AL505" t="s">
        <v>117</v>
      </c>
      <c r="AM505" t="s">
        <v>63</v>
      </c>
      <c r="AN505" s="2" t="s">
        <v>64</v>
      </c>
      <c r="AO505" t="s">
        <v>65</v>
      </c>
    </row>
    <row r="506" spans="1:41" ht="13.8" customHeight="1" x14ac:dyDescent="0.3">
      <c r="A506" t="s">
        <v>115</v>
      </c>
      <c r="B506" t="s">
        <v>45</v>
      </c>
      <c r="C506" t="s">
        <v>46</v>
      </c>
      <c r="D506" s="1">
        <v>43477.552361111113</v>
      </c>
      <c r="E506" t="s">
        <v>110</v>
      </c>
      <c r="F506" t="s">
        <v>48</v>
      </c>
      <c r="G506" t="s">
        <v>101</v>
      </c>
      <c r="H506" t="s">
        <v>50</v>
      </c>
      <c r="I506" t="s">
        <v>90</v>
      </c>
      <c r="J506" t="s">
        <v>52</v>
      </c>
      <c r="K506">
        <v>3.5</v>
      </c>
      <c r="L506">
        <v>1240</v>
      </c>
      <c r="M506" t="s">
        <v>53</v>
      </c>
      <c r="N506">
        <v>0</v>
      </c>
      <c r="O506">
        <v>0</v>
      </c>
      <c r="P506">
        <v>0</v>
      </c>
      <c r="Q506" s="4">
        <v>207</v>
      </c>
      <c r="R506" s="4">
        <v>0.16700000000000001</v>
      </c>
      <c r="S506" s="4">
        <v>-0.52500000000000002</v>
      </c>
      <c r="T506" s="4">
        <v>0</v>
      </c>
      <c r="U506">
        <v>0</v>
      </c>
      <c r="V506">
        <v>0</v>
      </c>
      <c r="W506">
        <v>76.8</v>
      </c>
      <c r="X506">
        <v>5.3699999999999998E-2</v>
      </c>
      <c r="Y506">
        <v>-0.23899999999999999</v>
      </c>
      <c r="Z506" t="s">
        <v>54</v>
      </c>
      <c r="AA506" t="s">
        <v>55</v>
      </c>
      <c r="AB506">
        <v>20</v>
      </c>
      <c r="AC506" t="s">
        <v>56</v>
      </c>
      <c r="AD506" t="s">
        <v>102</v>
      </c>
      <c r="AE506" t="s">
        <v>91</v>
      </c>
      <c r="AF506" t="s">
        <v>111</v>
      </c>
      <c r="AG506" t="s">
        <v>115</v>
      </c>
      <c r="AH506" t="s">
        <v>53</v>
      </c>
      <c r="AI506" t="s">
        <v>116</v>
      </c>
      <c r="AJ506" t="s">
        <v>60</v>
      </c>
      <c r="AK506" t="s">
        <v>61</v>
      </c>
      <c r="AL506" t="s">
        <v>117</v>
      </c>
      <c r="AM506" t="s">
        <v>63</v>
      </c>
      <c r="AN506" s="2" t="s">
        <v>64</v>
      </c>
      <c r="AO506" t="s">
        <v>65</v>
      </c>
    </row>
    <row r="507" spans="1:41" ht="13.8" customHeight="1" x14ac:dyDescent="0.3">
      <c r="A507" t="s">
        <v>115</v>
      </c>
      <c r="B507" t="s">
        <v>45</v>
      </c>
      <c r="C507" t="s">
        <v>46</v>
      </c>
      <c r="D507" s="1">
        <v>43477.552361111113</v>
      </c>
      <c r="E507" t="s">
        <v>110</v>
      </c>
      <c r="F507" t="s">
        <v>48</v>
      </c>
      <c r="G507" t="s">
        <v>101</v>
      </c>
      <c r="H507" t="s">
        <v>50</v>
      </c>
      <c r="I507" t="s">
        <v>92</v>
      </c>
      <c r="J507" t="s">
        <v>52</v>
      </c>
      <c r="K507">
        <v>3.5</v>
      </c>
      <c r="L507">
        <v>1240</v>
      </c>
      <c r="M507" t="s">
        <v>53</v>
      </c>
      <c r="N507">
        <v>0</v>
      </c>
      <c r="O507">
        <v>0</v>
      </c>
      <c r="P507">
        <v>0</v>
      </c>
      <c r="Q507" s="4">
        <v>328</v>
      </c>
      <c r="R507" s="4">
        <v>0.17399999999999999</v>
      </c>
      <c r="S507" s="4">
        <v>-0.13100000000000001</v>
      </c>
      <c r="T507" s="4">
        <v>0</v>
      </c>
      <c r="U507">
        <v>0</v>
      </c>
      <c r="V507">
        <v>0</v>
      </c>
      <c r="W507">
        <v>106</v>
      </c>
      <c r="X507">
        <v>4.2900000000000001E-2</v>
      </c>
      <c r="Y507">
        <v>-2.75E-2</v>
      </c>
      <c r="Z507" t="s">
        <v>54</v>
      </c>
      <c r="AA507" t="s">
        <v>55</v>
      </c>
      <c r="AB507">
        <v>20</v>
      </c>
      <c r="AC507" t="s">
        <v>56</v>
      </c>
      <c r="AD507" t="s">
        <v>102</v>
      </c>
      <c r="AE507" t="s">
        <v>93</v>
      </c>
      <c r="AF507" t="s">
        <v>111</v>
      </c>
      <c r="AG507" t="s">
        <v>115</v>
      </c>
      <c r="AH507" t="s">
        <v>53</v>
      </c>
      <c r="AI507" t="s">
        <v>116</v>
      </c>
      <c r="AJ507" t="s">
        <v>60</v>
      </c>
      <c r="AK507" t="s">
        <v>61</v>
      </c>
      <c r="AL507" t="s">
        <v>117</v>
      </c>
      <c r="AM507" t="s">
        <v>63</v>
      </c>
      <c r="AN507" s="2" t="s">
        <v>64</v>
      </c>
      <c r="AO507" t="s">
        <v>65</v>
      </c>
    </row>
    <row r="508" spans="1:41" ht="13.8" customHeight="1" x14ac:dyDescent="0.3">
      <c r="A508" t="s">
        <v>115</v>
      </c>
      <c r="B508" t="s">
        <v>45</v>
      </c>
      <c r="C508" t="s">
        <v>46</v>
      </c>
      <c r="D508" s="1">
        <v>43477.552361111113</v>
      </c>
      <c r="E508" t="s">
        <v>110</v>
      </c>
      <c r="F508" t="s">
        <v>48</v>
      </c>
      <c r="G508" t="s">
        <v>101</v>
      </c>
      <c r="H508" t="s">
        <v>50</v>
      </c>
      <c r="I508" t="s">
        <v>104</v>
      </c>
      <c r="J508" t="s">
        <v>52</v>
      </c>
      <c r="K508">
        <v>3.5</v>
      </c>
      <c r="L508">
        <v>1240</v>
      </c>
      <c r="M508" t="s">
        <v>53</v>
      </c>
      <c r="N508">
        <v>0</v>
      </c>
      <c r="O508">
        <v>0</v>
      </c>
      <c r="P508">
        <v>0</v>
      </c>
      <c r="Q508" s="4">
        <v>117</v>
      </c>
      <c r="R508" s="4">
        <v>0.13700000000000001</v>
      </c>
      <c r="S508" s="4">
        <v>-0.40699999999999997</v>
      </c>
      <c r="T508" s="4">
        <v>0</v>
      </c>
      <c r="U508">
        <v>0</v>
      </c>
      <c r="V508">
        <v>0</v>
      </c>
      <c r="W508">
        <v>32.6</v>
      </c>
      <c r="X508">
        <v>3.2899999999999999E-2</v>
      </c>
      <c r="Y508">
        <v>-0.26900000000000002</v>
      </c>
      <c r="Z508" t="s">
        <v>54</v>
      </c>
      <c r="AA508" t="s">
        <v>55</v>
      </c>
      <c r="AB508">
        <v>20</v>
      </c>
      <c r="AC508" t="s">
        <v>56</v>
      </c>
      <c r="AD508" t="s">
        <v>102</v>
      </c>
      <c r="AE508" t="s">
        <v>105</v>
      </c>
      <c r="AF508" t="s">
        <v>111</v>
      </c>
      <c r="AG508" t="s">
        <v>115</v>
      </c>
      <c r="AH508" t="s">
        <v>53</v>
      </c>
      <c r="AI508" t="s">
        <v>116</v>
      </c>
      <c r="AJ508" t="s">
        <v>60</v>
      </c>
      <c r="AK508" t="s">
        <v>61</v>
      </c>
      <c r="AL508" t="s">
        <v>117</v>
      </c>
      <c r="AM508" t="s">
        <v>63</v>
      </c>
      <c r="AN508" s="2" t="s">
        <v>64</v>
      </c>
      <c r="AO508" t="s">
        <v>65</v>
      </c>
    </row>
    <row r="509" spans="1:41" ht="13.8" customHeight="1" x14ac:dyDescent="0.3">
      <c r="A509" t="s">
        <v>115</v>
      </c>
      <c r="B509" t="s">
        <v>45</v>
      </c>
      <c r="C509" t="s">
        <v>46</v>
      </c>
      <c r="D509" s="1">
        <v>43477.552407407406</v>
      </c>
      <c r="E509" t="s">
        <v>110</v>
      </c>
      <c r="F509" t="s">
        <v>48</v>
      </c>
      <c r="G509" t="s">
        <v>49</v>
      </c>
      <c r="H509" t="s">
        <v>50</v>
      </c>
      <c r="I509" t="s">
        <v>104</v>
      </c>
      <c r="J509" t="s">
        <v>52</v>
      </c>
      <c r="K509">
        <v>3.5</v>
      </c>
      <c r="L509">
        <v>1240</v>
      </c>
      <c r="M509" t="s">
        <v>53</v>
      </c>
      <c r="N509">
        <v>0</v>
      </c>
      <c r="O509">
        <v>0</v>
      </c>
      <c r="P509">
        <v>0</v>
      </c>
      <c r="Q509" s="4">
        <v>42</v>
      </c>
      <c r="R509" s="4">
        <v>3.7999999999999999E-2</v>
      </c>
      <c r="S509" s="4">
        <v>-0.20699999999999999</v>
      </c>
      <c r="T509" s="4">
        <v>0</v>
      </c>
      <c r="U509">
        <v>0</v>
      </c>
      <c r="V509">
        <v>0</v>
      </c>
      <c r="W509">
        <v>42</v>
      </c>
      <c r="X509">
        <v>3.7999999999999999E-2</v>
      </c>
      <c r="Y509">
        <v>-0.20699999999999999</v>
      </c>
      <c r="Z509" t="s">
        <v>54</v>
      </c>
      <c r="AA509" t="s">
        <v>55</v>
      </c>
      <c r="AB509">
        <v>20</v>
      </c>
      <c r="AC509" t="s">
        <v>56</v>
      </c>
      <c r="AD509" t="s">
        <v>57</v>
      </c>
      <c r="AE509" t="s">
        <v>105</v>
      </c>
      <c r="AF509" t="s">
        <v>111</v>
      </c>
      <c r="AG509" t="s">
        <v>115</v>
      </c>
      <c r="AH509" t="s">
        <v>53</v>
      </c>
      <c r="AI509" t="s">
        <v>116</v>
      </c>
      <c r="AJ509" t="s">
        <v>60</v>
      </c>
      <c r="AK509" t="s">
        <v>61</v>
      </c>
      <c r="AL509" t="s">
        <v>117</v>
      </c>
      <c r="AM509" t="s">
        <v>63</v>
      </c>
      <c r="AN509" s="2" t="s">
        <v>64</v>
      </c>
      <c r="AO509" t="s">
        <v>65</v>
      </c>
    </row>
    <row r="510" spans="1:41" ht="13.8" customHeight="1" x14ac:dyDescent="0.3">
      <c r="A510" t="s">
        <v>115</v>
      </c>
      <c r="B510" t="s">
        <v>45</v>
      </c>
      <c r="C510" t="s">
        <v>46</v>
      </c>
      <c r="D510" s="1">
        <v>43477.552361111113</v>
      </c>
      <c r="E510" t="s">
        <v>110</v>
      </c>
      <c r="F510" t="s">
        <v>96</v>
      </c>
      <c r="G510" t="s">
        <v>101</v>
      </c>
      <c r="H510" t="s">
        <v>50</v>
      </c>
      <c r="I510" t="s">
        <v>74</v>
      </c>
      <c r="J510" t="s">
        <v>52</v>
      </c>
      <c r="K510">
        <v>1.28</v>
      </c>
      <c r="L510">
        <v>1210</v>
      </c>
      <c r="M510" t="s">
        <v>53</v>
      </c>
      <c r="N510">
        <v>0</v>
      </c>
      <c r="O510">
        <v>0</v>
      </c>
      <c r="P510">
        <v>0</v>
      </c>
      <c r="Q510" s="4">
        <v>36.799999999999997</v>
      </c>
      <c r="R510" s="4">
        <v>7.4200000000000002E-2</v>
      </c>
      <c r="S510" s="4">
        <v>-0.72899999999999998</v>
      </c>
      <c r="T510" s="4">
        <v>0</v>
      </c>
      <c r="U510">
        <v>0</v>
      </c>
      <c r="V510">
        <v>0</v>
      </c>
      <c r="W510">
        <v>14.4</v>
      </c>
      <c r="X510">
        <v>2.7400000000000001E-2</v>
      </c>
      <c r="Y510">
        <v>-0.64800000000000002</v>
      </c>
      <c r="Z510" t="s">
        <v>54</v>
      </c>
      <c r="AA510" t="s">
        <v>55</v>
      </c>
      <c r="AB510">
        <v>20</v>
      </c>
      <c r="AC510" t="s">
        <v>97</v>
      </c>
      <c r="AD510" t="s">
        <v>102</v>
      </c>
      <c r="AE510" t="s">
        <v>75</v>
      </c>
      <c r="AF510" t="s">
        <v>111</v>
      </c>
      <c r="AG510" t="s">
        <v>115</v>
      </c>
      <c r="AH510" t="s">
        <v>53</v>
      </c>
      <c r="AI510" t="s">
        <v>116</v>
      </c>
      <c r="AJ510" t="s">
        <v>60</v>
      </c>
      <c r="AK510" t="s">
        <v>61</v>
      </c>
      <c r="AL510" t="s">
        <v>117</v>
      </c>
      <c r="AM510" t="s">
        <v>63</v>
      </c>
      <c r="AN510" s="2" t="s">
        <v>64</v>
      </c>
      <c r="AO510" t="s">
        <v>65</v>
      </c>
    </row>
    <row r="511" spans="1:41" ht="13.8" customHeight="1" x14ac:dyDescent="0.3">
      <c r="A511" t="s">
        <v>115</v>
      </c>
      <c r="B511" t="s">
        <v>45</v>
      </c>
      <c r="C511" t="s">
        <v>46</v>
      </c>
      <c r="D511" s="1">
        <v>43477.552407407406</v>
      </c>
      <c r="E511" t="s">
        <v>110</v>
      </c>
      <c r="F511" t="s">
        <v>96</v>
      </c>
      <c r="G511" t="s">
        <v>101</v>
      </c>
      <c r="H511" t="s">
        <v>50</v>
      </c>
      <c r="I511" t="s">
        <v>76</v>
      </c>
      <c r="J511" t="s">
        <v>52</v>
      </c>
      <c r="K511">
        <v>1.1100000000000001</v>
      </c>
      <c r="L511">
        <v>1210</v>
      </c>
      <c r="M511" t="s">
        <v>53</v>
      </c>
      <c r="N511">
        <v>0</v>
      </c>
      <c r="O511">
        <v>0</v>
      </c>
      <c r="P511">
        <v>0</v>
      </c>
      <c r="Q511" s="4">
        <v>56.7</v>
      </c>
      <c r="R511" s="4">
        <v>6.25E-2</v>
      </c>
      <c r="S511" s="4">
        <v>-0.76800000000000002</v>
      </c>
      <c r="T511" s="4">
        <v>0</v>
      </c>
      <c r="U511">
        <v>0</v>
      </c>
      <c r="V511">
        <v>0</v>
      </c>
      <c r="W511">
        <v>19.399999999999999</v>
      </c>
      <c r="X511">
        <v>2.18E-2</v>
      </c>
      <c r="Y511">
        <v>-0.68600000000000005</v>
      </c>
      <c r="Z511" t="s">
        <v>54</v>
      </c>
      <c r="AA511" t="s">
        <v>55</v>
      </c>
      <c r="AB511">
        <v>20</v>
      </c>
      <c r="AC511" t="s">
        <v>97</v>
      </c>
      <c r="AD511" t="s">
        <v>102</v>
      </c>
      <c r="AE511" t="s">
        <v>77</v>
      </c>
      <c r="AF511" t="s">
        <v>111</v>
      </c>
      <c r="AG511" t="s">
        <v>115</v>
      </c>
      <c r="AH511" t="s">
        <v>53</v>
      </c>
      <c r="AI511" t="s">
        <v>116</v>
      </c>
      <c r="AJ511" t="s">
        <v>60</v>
      </c>
      <c r="AK511" t="s">
        <v>61</v>
      </c>
      <c r="AL511" t="s">
        <v>117</v>
      </c>
      <c r="AM511" t="s">
        <v>63</v>
      </c>
      <c r="AN511" s="2" t="s">
        <v>64</v>
      </c>
      <c r="AO511" t="s">
        <v>65</v>
      </c>
    </row>
    <row r="512" spans="1:41" ht="13.8" customHeight="1" x14ac:dyDescent="0.3">
      <c r="A512" t="s">
        <v>115</v>
      </c>
      <c r="B512" t="s">
        <v>45</v>
      </c>
      <c r="C512" t="s">
        <v>46</v>
      </c>
      <c r="D512" s="1">
        <v>43477.552361111113</v>
      </c>
      <c r="E512" t="s">
        <v>110</v>
      </c>
      <c r="F512" t="s">
        <v>96</v>
      </c>
      <c r="G512" t="s">
        <v>101</v>
      </c>
      <c r="H512" t="s">
        <v>50</v>
      </c>
      <c r="I512" t="s">
        <v>78</v>
      </c>
      <c r="J512" t="s">
        <v>52</v>
      </c>
      <c r="K512">
        <v>1.19</v>
      </c>
      <c r="L512">
        <v>1210</v>
      </c>
      <c r="M512" t="s">
        <v>53</v>
      </c>
      <c r="N512">
        <v>0</v>
      </c>
      <c r="O512">
        <v>0</v>
      </c>
      <c r="P512">
        <v>0</v>
      </c>
      <c r="Q512" s="4">
        <v>83.3</v>
      </c>
      <c r="R512" s="4">
        <v>8.9800000000000005E-2</v>
      </c>
      <c r="S512" s="4">
        <v>-0.73499999999999999</v>
      </c>
      <c r="T512" s="4">
        <v>0</v>
      </c>
      <c r="U512">
        <v>0</v>
      </c>
      <c r="V512">
        <v>0</v>
      </c>
      <c r="W512">
        <v>32.4</v>
      </c>
      <c r="X512">
        <v>3.6200000000000003E-2</v>
      </c>
      <c r="Y512">
        <v>-0.65400000000000003</v>
      </c>
      <c r="Z512" t="s">
        <v>54</v>
      </c>
      <c r="AA512" t="s">
        <v>55</v>
      </c>
      <c r="AB512">
        <v>20</v>
      </c>
      <c r="AC512" t="s">
        <v>97</v>
      </c>
      <c r="AD512" t="s">
        <v>102</v>
      </c>
      <c r="AE512" t="s">
        <v>79</v>
      </c>
      <c r="AF512" t="s">
        <v>111</v>
      </c>
      <c r="AG512" t="s">
        <v>115</v>
      </c>
      <c r="AH512" t="s">
        <v>53</v>
      </c>
      <c r="AI512" t="s">
        <v>116</v>
      </c>
      <c r="AJ512" t="s">
        <v>60</v>
      </c>
      <c r="AK512" t="s">
        <v>61</v>
      </c>
      <c r="AL512" t="s">
        <v>117</v>
      </c>
      <c r="AM512" t="s">
        <v>63</v>
      </c>
      <c r="AN512" s="2" t="s">
        <v>64</v>
      </c>
      <c r="AO512" t="s">
        <v>65</v>
      </c>
    </row>
    <row r="513" spans="1:41" ht="13.8" customHeight="1" x14ac:dyDescent="0.3">
      <c r="A513" t="s">
        <v>115</v>
      </c>
      <c r="B513" t="s">
        <v>45</v>
      </c>
      <c r="C513" t="s">
        <v>46</v>
      </c>
      <c r="D513" s="1">
        <v>43477.552361111113</v>
      </c>
      <c r="E513" t="s">
        <v>110</v>
      </c>
      <c r="F513" t="s">
        <v>96</v>
      </c>
      <c r="G513" t="s">
        <v>101</v>
      </c>
      <c r="H513" t="s">
        <v>50</v>
      </c>
      <c r="I513" t="s">
        <v>82</v>
      </c>
      <c r="J513" t="s">
        <v>52</v>
      </c>
      <c r="K513">
        <v>1</v>
      </c>
      <c r="L513">
        <v>1070</v>
      </c>
      <c r="M513" t="s">
        <v>53</v>
      </c>
      <c r="N513">
        <v>0</v>
      </c>
      <c r="O513">
        <v>0</v>
      </c>
      <c r="P513">
        <v>0</v>
      </c>
      <c r="Q513" s="4">
        <v>99.7</v>
      </c>
      <c r="R513" s="4">
        <v>0.13800000000000001</v>
      </c>
      <c r="S513" s="4">
        <v>-0.67100000000000004</v>
      </c>
      <c r="T513" s="4">
        <v>0</v>
      </c>
      <c r="U513">
        <v>0</v>
      </c>
      <c r="V513">
        <v>0</v>
      </c>
      <c r="W513">
        <v>42.2</v>
      </c>
      <c r="X513">
        <v>5.9400000000000001E-2</v>
      </c>
      <c r="Y513">
        <v>-0.59599999999999997</v>
      </c>
      <c r="Z513" t="s">
        <v>54</v>
      </c>
      <c r="AA513" t="s">
        <v>55</v>
      </c>
      <c r="AB513">
        <v>20</v>
      </c>
      <c r="AC513" t="s">
        <v>97</v>
      </c>
      <c r="AD513" t="s">
        <v>102</v>
      </c>
      <c r="AE513" t="s">
        <v>83</v>
      </c>
      <c r="AF513" t="s">
        <v>111</v>
      </c>
      <c r="AG513" t="s">
        <v>115</v>
      </c>
      <c r="AH513" t="s">
        <v>53</v>
      </c>
      <c r="AI513" t="s">
        <v>116</v>
      </c>
      <c r="AJ513" t="s">
        <v>60</v>
      </c>
      <c r="AK513" t="s">
        <v>61</v>
      </c>
      <c r="AL513" t="s">
        <v>117</v>
      </c>
      <c r="AM513" t="s">
        <v>63</v>
      </c>
      <c r="AN513" s="2" t="s">
        <v>64</v>
      </c>
      <c r="AO513" t="s">
        <v>65</v>
      </c>
    </row>
    <row r="514" spans="1:41" ht="13.8" customHeight="1" x14ac:dyDescent="0.3">
      <c r="A514" t="s">
        <v>115</v>
      </c>
      <c r="B514" t="s">
        <v>45</v>
      </c>
      <c r="C514" t="s">
        <v>46</v>
      </c>
      <c r="D514" s="1">
        <v>43477.552407407406</v>
      </c>
      <c r="E514" t="s">
        <v>110</v>
      </c>
      <c r="F514" t="s">
        <v>96</v>
      </c>
      <c r="G514" t="s">
        <v>101</v>
      </c>
      <c r="H514" t="s">
        <v>50</v>
      </c>
      <c r="I514" t="s">
        <v>90</v>
      </c>
      <c r="J514" t="s">
        <v>52</v>
      </c>
      <c r="K514">
        <v>1.07</v>
      </c>
      <c r="L514">
        <v>1090</v>
      </c>
      <c r="M514" t="s">
        <v>53</v>
      </c>
      <c r="N514">
        <v>0</v>
      </c>
      <c r="O514">
        <v>0</v>
      </c>
      <c r="P514">
        <v>0</v>
      </c>
      <c r="Q514" s="4">
        <v>304</v>
      </c>
      <c r="R514" s="4">
        <v>0.18</v>
      </c>
      <c r="S514" s="4">
        <v>-1.53</v>
      </c>
      <c r="T514" s="4">
        <v>0</v>
      </c>
      <c r="U514">
        <v>0</v>
      </c>
      <c r="V514">
        <v>0</v>
      </c>
      <c r="W514">
        <v>159</v>
      </c>
      <c r="X514">
        <v>9.1600000000000001E-2</v>
      </c>
      <c r="Y514">
        <v>-1.32</v>
      </c>
      <c r="Z514" t="s">
        <v>54</v>
      </c>
      <c r="AA514" t="s">
        <v>55</v>
      </c>
      <c r="AB514">
        <v>20</v>
      </c>
      <c r="AC514" t="s">
        <v>97</v>
      </c>
      <c r="AD514" t="s">
        <v>102</v>
      </c>
      <c r="AE514" t="s">
        <v>91</v>
      </c>
      <c r="AF514" t="s">
        <v>111</v>
      </c>
      <c r="AG514" t="s">
        <v>115</v>
      </c>
      <c r="AH514" t="s">
        <v>53</v>
      </c>
      <c r="AI514" t="s">
        <v>116</v>
      </c>
      <c r="AJ514" t="s">
        <v>60</v>
      </c>
      <c r="AK514" t="s">
        <v>61</v>
      </c>
      <c r="AL514" t="s">
        <v>117</v>
      </c>
      <c r="AM514" t="s">
        <v>63</v>
      </c>
      <c r="AN514" s="2" t="s">
        <v>64</v>
      </c>
      <c r="AO514" t="s">
        <v>65</v>
      </c>
    </row>
    <row r="515" spans="1:41" ht="13.8" customHeight="1" x14ac:dyDescent="0.3">
      <c r="A515" t="s">
        <v>115</v>
      </c>
      <c r="B515" t="s">
        <v>45</v>
      </c>
      <c r="C515" t="s">
        <v>46</v>
      </c>
      <c r="D515" s="1">
        <v>43477.552407407406</v>
      </c>
      <c r="E515" t="s">
        <v>110</v>
      </c>
      <c r="F515" t="s">
        <v>96</v>
      </c>
      <c r="G515" t="s">
        <v>101</v>
      </c>
      <c r="H515" t="s">
        <v>50</v>
      </c>
      <c r="I515" t="s">
        <v>92</v>
      </c>
      <c r="J515" t="s">
        <v>52</v>
      </c>
      <c r="K515">
        <v>1.1599999999999999</v>
      </c>
      <c r="L515">
        <v>1090</v>
      </c>
      <c r="M515" t="s">
        <v>53</v>
      </c>
      <c r="N515">
        <v>0</v>
      </c>
      <c r="O515">
        <v>0</v>
      </c>
      <c r="P515">
        <v>0</v>
      </c>
      <c r="Q515" s="4">
        <v>316</v>
      </c>
      <c r="R515" s="4">
        <v>0.16800000000000001</v>
      </c>
      <c r="S515" s="4">
        <v>-0.504</v>
      </c>
      <c r="T515" s="4">
        <v>0</v>
      </c>
      <c r="U515">
        <v>0</v>
      </c>
      <c r="V515">
        <v>0</v>
      </c>
      <c r="W515">
        <v>152</v>
      </c>
      <c r="X515">
        <v>8.1699999999999995E-2</v>
      </c>
      <c r="Y515">
        <v>-0.432</v>
      </c>
      <c r="Z515" t="s">
        <v>54</v>
      </c>
      <c r="AA515" t="s">
        <v>55</v>
      </c>
      <c r="AB515">
        <v>20</v>
      </c>
      <c r="AC515" t="s">
        <v>97</v>
      </c>
      <c r="AD515" t="s">
        <v>102</v>
      </c>
      <c r="AE515" t="s">
        <v>93</v>
      </c>
      <c r="AF515" t="s">
        <v>111</v>
      </c>
      <c r="AG515" t="s">
        <v>115</v>
      </c>
      <c r="AH515" t="s">
        <v>53</v>
      </c>
      <c r="AI515" t="s">
        <v>116</v>
      </c>
      <c r="AJ515" t="s">
        <v>60</v>
      </c>
      <c r="AK515" t="s">
        <v>61</v>
      </c>
      <c r="AL515" t="s">
        <v>117</v>
      </c>
      <c r="AM515" t="s">
        <v>63</v>
      </c>
      <c r="AN515" s="2" t="s">
        <v>64</v>
      </c>
      <c r="AO515" t="s">
        <v>65</v>
      </c>
    </row>
    <row r="516" spans="1:41" ht="13.8" customHeight="1" x14ac:dyDescent="0.3">
      <c r="A516" t="s">
        <v>115</v>
      </c>
      <c r="B516" t="s">
        <v>45</v>
      </c>
      <c r="C516" t="s">
        <v>46</v>
      </c>
      <c r="D516" s="1">
        <v>43477.552407407406</v>
      </c>
      <c r="E516" t="s">
        <v>110</v>
      </c>
      <c r="F516" t="s">
        <v>96</v>
      </c>
      <c r="G516" t="s">
        <v>101</v>
      </c>
      <c r="H516" t="s">
        <v>50</v>
      </c>
      <c r="I516" t="s">
        <v>104</v>
      </c>
      <c r="J516" t="s">
        <v>52</v>
      </c>
      <c r="K516">
        <v>1.1100000000000001</v>
      </c>
      <c r="L516">
        <v>1180</v>
      </c>
      <c r="M516" t="s">
        <v>53</v>
      </c>
      <c r="N516">
        <v>0</v>
      </c>
      <c r="O516">
        <v>0</v>
      </c>
      <c r="P516">
        <v>0</v>
      </c>
      <c r="Q516" s="4">
        <v>69.5</v>
      </c>
      <c r="R516" s="4">
        <v>8.3000000000000004E-2</v>
      </c>
      <c r="S516" s="4">
        <v>-0.74099999999999999</v>
      </c>
      <c r="T516" s="4">
        <v>0</v>
      </c>
      <c r="U516">
        <v>0</v>
      </c>
      <c r="V516">
        <v>0</v>
      </c>
      <c r="W516">
        <v>26.2</v>
      </c>
      <c r="X516">
        <v>3.2099999999999997E-2</v>
      </c>
      <c r="Y516">
        <v>-0.66100000000000003</v>
      </c>
      <c r="Z516" t="s">
        <v>54</v>
      </c>
      <c r="AA516" t="s">
        <v>55</v>
      </c>
      <c r="AB516">
        <v>20</v>
      </c>
      <c r="AC516" t="s">
        <v>97</v>
      </c>
      <c r="AD516" t="s">
        <v>102</v>
      </c>
      <c r="AE516" t="s">
        <v>105</v>
      </c>
      <c r="AF516" t="s">
        <v>111</v>
      </c>
      <c r="AG516" t="s">
        <v>115</v>
      </c>
      <c r="AH516" t="s">
        <v>53</v>
      </c>
      <c r="AI516" t="s">
        <v>116</v>
      </c>
      <c r="AJ516" t="s">
        <v>60</v>
      </c>
      <c r="AK516" t="s">
        <v>61</v>
      </c>
      <c r="AL516" t="s">
        <v>117</v>
      </c>
      <c r="AM516" t="s">
        <v>63</v>
      </c>
      <c r="AN516" s="2" t="s">
        <v>64</v>
      </c>
      <c r="AO516" t="s">
        <v>65</v>
      </c>
    </row>
    <row r="517" spans="1:41" ht="13.8" customHeight="1" x14ac:dyDescent="0.3">
      <c r="A517" t="s">
        <v>115</v>
      </c>
      <c r="B517" t="s">
        <v>45</v>
      </c>
      <c r="C517" t="s">
        <v>46</v>
      </c>
      <c r="D517" s="1">
        <v>43477.552407407406</v>
      </c>
      <c r="E517" t="s">
        <v>110</v>
      </c>
      <c r="F517" t="s">
        <v>96</v>
      </c>
      <c r="G517" t="s">
        <v>49</v>
      </c>
      <c r="H517" t="s">
        <v>50</v>
      </c>
      <c r="I517" t="s">
        <v>104</v>
      </c>
      <c r="J517" t="s">
        <v>52</v>
      </c>
      <c r="K517">
        <v>1.1100000000000001</v>
      </c>
      <c r="L517">
        <v>1180</v>
      </c>
      <c r="M517" t="s">
        <v>53</v>
      </c>
      <c r="N517">
        <v>0</v>
      </c>
      <c r="O517">
        <v>0</v>
      </c>
      <c r="P517">
        <v>0</v>
      </c>
      <c r="Q517" s="4">
        <v>27.4</v>
      </c>
      <c r="R517" s="4">
        <v>3.6799999999999999E-2</v>
      </c>
      <c r="S517" s="4">
        <v>-0.29399999999999998</v>
      </c>
      <c r="T517" s="4">
        <v>0</v>
      </c>
      <c r="U517">
        <v>0</v>
      </c>
      <c r="V517">
        <v>0</v>
      </c>
      <c r="W517">
        <v>27.4</v>
      </c>
      <c r="X517">
        <v>3.6799999999999999E-2</v>
      </c>
      <c r="Y517">
        <v>-0.29399999999999998</v>
      </c>
      <c r="Z517" t="s">
        <v>54</v>
      </c>
      <c r="AA517" t="s">
        <v>55</v>
      </c>
      <c r="AB517">
        <v>20</v>
      </c>
      <c r="AC517" t="s">
        <v>97</v>
      </c>
      <c r="AD517" t="s">
        <v>57</v>
      </c>
      <c r="AE517" t="s">
        <v>105</v>
      </c>
      <c r="AF517" t="s">
        <v>111</v>
      </c>
      <c r="AG517" t="s">
        <v>115</v>
      </c>
      <c r="AH517" t="s">
        <v>53</v>
      </c>
      <c r="AI517" t="s">
        <v>116</v>
      </c>
      <c r="AJ517" t="s">
        <v>60</v>
      </c>
      <c r="AK517" t="s">
        <v>61</v>
      </c>
      <c r="AL517" t="s">
        <v>117</v>
      </c>
      <c r="AM517" t="s">
        <v>63</v>
      </c>
      <c r="AN517" s="2" t="s">
        <v>64</v>
      </c>
      <c r="AO517" t="s">
        <v>65</v>
      </c>
    </row>
    <row r="518" spans="1:41" ht="13.8" customHeight="1" x14ac:dyDescent="0.3">
      <c r="A518" t="s">
        <v>115</v>
      </c>
      <c r="B518" t="s">
        <v>45</v>
      </c>
      <c r="C518" t="s">
        <v>46</v>
      </c>
      <c r="D518" s="1">
        <v>43477.552407407406</v>
      </c>
      <c r="E518" t="s">
        <v>110</v>
      </c>
      <c r="F518" t="s">
        <v>106</v>
      </c>
      <c r="G518" t="s">
        <v>101</v>
      </c>
      <c r="H518" t="s">
        <v>50</v>
      </c>
      <c r="I518" t="s">
        <v>104</v>
      </c>
      <c r="J518" t="s">
        <v>52</v>
      </c>
      <c r="K518">
        <v>2.6</v>
      </c>
      <c r="L518">
        <v>1910</v>
      </c>
      <c r="M518" t="s">
        <v>53</v>
      </c>
      <c r="N518">
        <v>0</v>
      </c>
      <c r="O518">
        <v>0</v>
      </c>
      <c r="P518">
        <v>0</v>
      </c>
      <c r="Q518" s="4">
        <v>83.6</v>
      </c>
      <c r="R518" s="4">
        <v>0.111</v>
      </c>
      <c r="S518" s="4">
        <v>-0.89</v>
      </c>
      <c r="T518" s="4">
        <v>0</v>
      </c>
      <c r="U518">
        <v>0</v>
      </c>
      <c r="V518">
        <v>0</v>
      </c>
      <c r="W518">
        <v>29.5</v>
      </c>
      <c r="X518">
        <v>3.5000000000000003E-2</v>
      </c>
      <c r="Y518">
        <v>-0.75</v>
      </c>
      <c r="Z518" t="s">
        <v>54</v>
      </c>
      <c r="AA518" t="s">
        <v>55</v>
      </c>
      <c r="AB518">
        <v>20</v>
      </c>
      <c r="AC518" t="s">
        <v>107</v>
      </c>
      <c r="AD518" t="s">
        <v>102</v>
      </c>
      <c r="AE518" t="s">
        <v>105</v>
      </c>
      <c r="AF518" t="s">
        <v>111</v>
      </c>
      <c r="AG518" t="s">
        <v>115</v>
      </c>
      <c r="AH518" t="s">
        <v>53</v>
      </c>
      <c r="AI518" t="s">
        <v>116</v>
      </c>
      <c r="AJ518" t="s">
        <v>60</v>
      </c>
      <c r="AK518" t="s">
        <v>61</v>
      </c>
      <c r="AL518" t="s">
        <v>117</v>
      </c>
      <c r="AM518" t="s">
        <v>63</v>
      </c>
      <c r="AN518" s="2" t="s">
        <v>64</v>
      </c>
      <c r="AO518" t="s">
        <v>65</v>
      </c>
    </row>
    <row r="519" spans="1:41" ht="13.8" customHeight="1" x14ac:dyDescent="0.3">
      <c r="A519" t="s">
        <v>115</v>
      </c>
      <c r="B519" t="s">
        <v>45</v>
      </c>
      <c r="C519" t="s">
        <v>46</v>
      </c>
      <c r="D519" s="1">
        <v>43477.552407407406</v>
      </c>
      <c r="E519" t="s">
        <v>110</v>
      </c>
      <c r="F519" t="s">
        <v>106</v>
      </c>
      <c r="G519" t="s">
        <v>49</v>
      </c>
      <c r="H519" t="s">
        <v>50</v>
      </c>
      <c r="I519" t="s">
        <v>104</v>
      </c>
      <c r="J519" t="s">
        <v>52</v>
      </c>
      <c r="K519">
        <v>2.4</v>
      </c>
      <c r="L519">
        <v>1750</v>
      </c>
      <c r="M519" t="s">
        <v>53</v>
      </c>
      <c r="N519">
        <v>0</v>
      </c>
      <c r="O519">
        <v>0</v>
      </c>
      <c r="P519">
        <v>0</v>
      </c>
      <c r="Q519" s="4">
        <v>27.3</v>
      </c>
      <c r="R519" s="4">
        <v>3.5999999999999997E-2</v>
      </c>
      <c r="S519" s="4">
        <v>-0.27</v>
      </c>
      <c r="T519" s="4">
        <v>0</v>
      </c>
      <c r="U519">
        <v>0</v>
      </c>
      <c r="V519">
        <v>0</v>
      </c>
      <c r="W519">
        <v>27.3</v>
      </c>
      <c r="X519">
        <v>3.5999999999999997E-2</v>
      </c>
      <c r="Y519">
        <v>-0.27</v>
      </c>
      <c r="Z519" t="s">
        <v>54</v>
      </c>
      <c r="AA519" t="s">
        <v>55</v>
      </c>
      <c r="AB519">
        <v>20</v>
      </c>
      <c r="AC519" t="s">
        <v>107</v>
      </c>
      <c r="AD519" t="s">
        <v>57</v>
      </c>
      <c r="AE519" t="s">
        <v>105</v>
      </c>
      <c r="AF519" t="s">
        <v>111</v>
      </c>
      <c r="AG519" t="s">
        <v>115</v>
      </c>
      <c r="AH519" t="s">
        <v>53</v>
      </c>
      <c r="AI519" t="s">
        <v>116</v>
      </c>
      <c r="AJ519" t="s">
        <v>60</v>
      </c>
      <c r="AK519" t="s">
        <v>61</v>
      </c>
      <c r="AL519" t="s">
        <v>117</v>
      </c>
      <c r="AM519" t="s">
        <v>63</v>
      </c>
      <c r="AN519" s="2" t="s">
        <v>64</v>
      </c>
      <c r="AO519" t="s">
        <v>65</v>
      </c>
    </row>
    <row r="520" spans="1:41" ht="13.8" customHeight="1" x14ac:dyDescent="0.3">
      <c r="A520" t="s">
        <v>115</v>
      </c>
      <c r="B520" t="s">
        <v>45</v>
      </c>
      <c r="C520" t="s">
        <v>46</v>
      </c>
      <c r="D520" s="1">
        <v>43477.552407407406</v>
      </c>
      <c r="E520" t="s">
        <v>110</v>
      </c>
      <c r="F520" t="s">
        <v>98</v>
      </c>
      <c r="G520" t="s">
        <v>101</v>
      </c>
      <c r="H520" t="s">
        <v>50</v>
      </c>
      <c r="I520" t="s">
        <v>74</v>
      </c>
      <c r="J520" t="s">
        <v>52</v>
      </c>
      <c r="K520">
        <v>4.01</v>
      </c>
      <c r="L520">
        <v>2390</v>
      </c>
      <c r="M520" t="s">
        <v>53</v>
      </c>
      <c r="N520">
        <v>0</v>
      </c>
      <c r="O520">
        <v>0</v>
      </c>
      <c r="P520">
        <v>0</v>
      </c>
      <c r="Q520" s="4">
        <v>47.1</v>
      </c>
      <c r="R520" s="4">
        <v>0.10100000000000001</v>
      </c>
      <c r="S520" s="4">
        <v>-0.499</v>
      </c>
      <c r="T520" s="4">
        <v>0</v>
      </c>
      <c r="U520">
        <v>0</v>
      </c>
      <c r="V520">
        <v>0</v>
      </c>
      <c r="W520">
        <v>16.5</v>
      </c>
      <c r="X520">
        <v>3.2099999999999997E-2</v>
      </c>
      <c r="Y520">
        <v>-0.39400000000000002</v>
      </c>
      <c r="Z520" t="s">
        <v>54</v>
      </c>
      <c r="AA520" t="s">
        <v>55</v>
      </c>
      <c r="AB520">
        <v>20</v>
      </c>
      <c r="AC520" t="s">
        <v>99</v>
      </c>
      <c r="AD520" t="s">
        <v>102</v>
      </c>
      <c r="AE520" t="s">
        <v>75</v>
      </c>
      <c r="AF520" t="s">
        <v>111</v>
      </c>
      <c r="AG520" t="s">
        <v>115</v>
      </c>
      <c r="AH520" t="s">
        <v>53</v>
      </c>
      <c r="AI520" t="s">
        <v>116</v>
      </c>
      <c r="AJ520" t="s">
        <v>60</v>
      </c>
      <c r="AK520" t="s">
        <v>61</v>
      </c>
      <c r="AL520" t="s">
        <v>117</v>
      </c>
      <c r="AM520" t="s">
        <v>63</v>
      </c>
      <c r="AN520" s="2" t="s">
        <v>64</v>
      </c>
      <c r="AO520" t="s">
        <v>65</v>
      </c>
    </row>
    <row r="521" spans="1:41" ht="13.8" customHeight="1" x14ac:dyDescent="0.3">
      <c r="A521" t="s">
        <v>115</v>
      </c>
      <c r="B521" t="s">
        <v>45</v>
      </c>
      <c r="C521" t="s">
        <v>46</v>
      </c>
      <c r="D521" s="1">
        <v>43477.552407407406</v>
      </c>
      <c r="E521" t="s">
        <v>110</v>
      </c>
      <c r="F521" t="s">
        <v>98</v>
      </c>
      <c r="G521" t="s">
        <v>101</v>
      </c>
      <c r="H521" t="s">
        <v>50</v>
      </c>
      <c r="I521" t="s">
        <v>76</v>
      </c>
      <c r="J521" t="s">
        <v>52</v>
      </c>
      <c r="K521">
        <v>3.21</v>
      </c>
      <c r="L521">
        <v>2390</v>
      </c>
      <c r="M521" t="s">
        <v>53</v>
      </c>
      <c r="N521">
        <v>0</v>
      </c>
      <c r="O521">
        <v>0</v>
      </c>
      <c r="P521">
        <v>0</v>
      </c>
      <c r="Q521" s="4">
        <v>60.8</v>
      </c>
      <c r="R521" s="4">
        <v>9.2799999999999994E-2</v>
      </c>
      <c r="S521" s="4">
        <v>-0.79200000000000004</v>
      </c>
      <c r="T521" s="4">
        <v>0</v>
      </c>
      <c r="U521">
        <v>0</v>
      </c>
      <c r="V521">
        <v>0</v>
      </c>
      <c r="W521">
        <v>19.100000000000001</v>
      </c>
      <c r="X521">
        <v>2.6700000000000002E-2</v>
      </c>
      <c r="Y521">
        <v>-0.68300000000000005</v>
      </c>
      <c r="Z521" t="s">
        <v>54</v>
      </c>
      <c r="AA521" t="s">
        <v>55</v>
      </c>
      <c r="AB521">
        <v>20</v>
      </c>
      <c r="AC521" t="s">
        <v>99</v>
      </c>
      <c r="AD521" t="s">
        <v>102</v>
      </c>
      <c r="AE521" t="s">
        <v>77</v>
      </c>
      <c r="AF521" t="s">
        <v>111</v>
      </c>
      <c r="AG521" t="s">
        <v>115</v>
      </c>
      <c r="AH521" t="s">
        <v>53</v>
      </c>
      <c r="AI521" t="s">
        <v>116</v>
      </c>
      <c r="AJ521" t="s">
        <v>60</v>
      </c>
      <c r="AK521" t="s">
        <v>61</v>
      </c>
      <c r="AL521" t="s">
        <v>117</v>
      </c>
      <c r="AM521" t="s">
        <v>63</v>
      </c>
      <c r="AN521" s="2" t="s">
        <v>64</v>
      </c>
      <c r="AO521" t="s">
        <v>65</v>
      </c>
    </row>
    <row r="522" spans="1:41" ht="13.8" customHeight="1" x14ac:dyDescent="0.3">
      <c r="A522" t="s">
        <v>115</v>
      </c>
      <c r="B522" t="s">
        <v>45</v>
      </c>
      <c r="C522" t="s">
        <v>46</v>
      </c>
      <c r="D522" s="1">
        <v>43477.552407407406</v>
      </c>
      <c r="E522" t="s">
        <v>110</v>
      </c>
      <c r="F522" t="s">
        <v>98</v>
      </c>
      <c r="G522" t="s">
        <v>101</v>
      </c>
      <c r="H522" t="s">
        <v>50</v>
      </c>
      <c r="I522" t="s">
        <v>78</v>
      </c>
      <c r="J522" t="s">
        <v>52</v>
      </c>
      <c r="K522">
        <v>3.77</v>
      </c>
      <c r="L522">
        <v>2390</v>
      </c>
      <c r="M522" t="s">
        <v>53</v>
      </c>
      <c r="N522">
        <v>0</v>
      </c>
      <c r="O522">
        <v>0</v>
      </c>
      <c r="P522">
        <v>0</v>
      </c>
      <c r="Q522" s="4">
        <v>110</v>
      </c>
      <c r="R522" s="4">
        <v>0.121</v>
      </c>
      <c r="S522" s="4">
        <v>-0.50800000000000001</v>
      </c>
      <c r="T522" s="4">
        <v>0</v>
      </c>
      <c r="U522">
        <v>0</v>
      </c>
      <c r="V522">
        <v>0</v>
      </c>
      <c r="W522">
        <v>36.299999999999997</v>
      </c>
      <c r="X522">
        <v>4.1300000000000003E-2</v>
      </c>
      <c r="Y522">
        <v>-0.41499999999999998</v>
      </c>
      <c r="Z522" t="s">
        <v>54</v>
      </c>
      <c r="AA522" t="s">
        <v>55</v>
      </c>
      <c r="AB522">
        <v>20</v>
      </c>
      <c r="AC522" t="s">
        <v>99</v>
      </c>
      <c r="AD522" t="s">
        <v>102</v>
      </c>
      <c r="AE522" t="s">
        <v>79</v>
      </c>
      <c r="AF522" t="s">
        <v>111</v>
      </c>
      <c r="AG522" t="s">
        <v>115</v>
      </c>
      <c r="AH522" t="s">
        <v>53</v>
      </c>
      <c r="AI522" t="s">
        <v>116</v>
      </c>
      <c r="AJ522" t="s">
        <v>60</v>
      </c>
      <c r="AK522" t="s">
        <v>61</v>
      </c>
      <c r="AL522" t="s">
        <v>117</v>
      </c>
      <c r="AM522" t="s">
        <v>63</v>
      </c>
      <c r="AN522" s="2" t="s">
        <v>64</v>
      </c>
      <c r="AO522" t="s">
        <v>65</v>
      </c>
    </row>
    <row r="523" spans="1:41" ht="13.8" customHeight="1" x14ac:dyDescent="0.3">
      <c r="A523" t="s">
        <v>115</v>
      </c>
      <c r="B523" t="s">
        <v>45</v>
      </c>
      <c r="C523" t="s">
        <v>46</v>
      </c>
      <c r="D523" s="1">
        <v>43477.552361111113</v>
      </c>
      <c r="E523" t="s">
        <v>110</v>
      </c>
      <c r="F523" t="s">
        <v>98</v>
      </c>
      <c r="G523" t="s">
        <v>101</v>
      </c>
      <c r="H523" t="s">
        <v>50</v>
      </c>
      <c r="I523" t="s">
        <v>82</v>
      </c>
      <c r="J523" t="s">
        <v>52</v>
      </c>
      <c r="K523">
        <v>2.5299999999999998</v>
      </c>
      <c r="L523">
        <v>1950</v>
      </c>
      <c r="M523" t="s">
        <v>53</v>
      </c>
      <c r="N523">
        <v>0</v>
      </c>
      <c r="O523">
        <v>0</v>
      </c>
      <c r="P523">
        <v>0</v>
      </c>
      <c r="Q523" s="4">
        <v>150</v>
      </c>
      <c r="R523" s="4">
        <v>0.17699999999999999</v>
      </c>
      <c r="S523" s="4">
        <v>-1.63</v>
      </c>
      <c r="T523" s="4">
        <v>0</v>
      </c>
      <c r="U523">
        <v>0</v>
      </c>
      <c r="V523">
        <v>0</v>
      </c>
      <c r="W523">
        <v>56.2</v>
      </c>
      <c r="X523">
        <v>5.28E-2</v>
      </c>
      <c r="Y523">
        <v>-1.36</v>
      </c>
      <c r="Z523" t="s">
        <v>54</v>
      </c>
      <c r="AA523" t="s">
        <v>55</v>
      </c>
      <c r="AB523">
        <v>20</v>
      </c>
      <c r="AC523" t="s">
        <v>99</v>
      </c>
      <c r="AD523" t="s">
        <v>102</v>
      </c>
      <c r="AE523" t="s">
        <v>83</v>
      </c>
      <c r="AF523" t="s">
        <v>111</v>
      </c>
      <c r="AG523" t="s">
        <v>115</v>
      </c>
      <c r="AH523" t="s">
        <v>53</v>
      </c>
      <c r="AI523" t="s">
        <v>116</v>
      </c>
      <c r="AJ523" t="s">
        <v>60</v>
      </c>
      <c r="AK523" t="s">
        <v>61</v>
      </c>
      <c r="AL523" t="s">
        <v>117</v>
      </c>
      <c r="AM523" t="s">
        <v>63</v>
      </c>
      <c r="AN523" s="2" t="s">
        <v>64</v>
      </c>
      <c r="AO523" t="s">
        <v>65</v>
      </c>
    </row>
    <row r="524" spans="1:41" ht="13.8" customHeight="1" x14ac:dyDescent="0.3">
      <c r="A524" t="s">
        <v>115</v>
      </c>
      <c r="B524" t="s">
        <v>45</v>
      </c>
      <c r="C524" t="s">
        <v>46</v>
      </c>
      <c r="D524" s="1">
        <v>43477.552361111113</v>
      </c>
      <c r="E524" t="s">
        <v>110</v>
      </c>
      <c r="F524" t="s">
        <v>98</v>
      </c>
      <c r="G524" t="s">
        <v>101</v>
      </c>
      <c r="H524" t="s">
        <v>50</v>
      </c>
      <c r="I524" t="s">
        <v>90</v>
      </c>
      <c r="J524" t="s">
        <v>52</v>
      </c>
      <c r="K524">
        <v>3.16</v>
      </c>
      <c r="L524">
        <v>2160</v>
      </c>
      <c r="M524" t="s">
        <v>53</v>
      </c>
      <c r="N524">
        <v>0</v>
      </c>
      <c r="O524">
        <v>0</v>
      </c>
      <c r="P524">
        <v>0</v>
      </c>
      <c r="Q524" s="4">
        <v>276</v>
      </c>
      <c r="R524" s="4">
        <v>0.188</v>
      </c>
      <c r="S524" s="4">
        <v>-1.0900000000000001</v>
      </c>
      <c r="T524" s="4">
        <v>0</v>
      </c>
      <c r="U524">
        <v>0</v>
      </c>
      <c r="V524">
        <v>0</v>
      </c>
      <c r="W524">
        <v>108</v>
      </c>
      <c r="X524">
        <v>6.8099999999999994E-2</v>
      </c>
      <c r="Y524">
        <v>-0.82</v>
      </c>
      <c r="Z524" t="s">
        <v>54</v>
      </c>
      <c r="AA524" t="s">
        <v>55</v>
      </c>
      <c r="AB524">
        <v>20</v>
      </c>
      <c r="AC524" t="s">
        <v>99</v>
      </c>
      <c r="AD524" t="s">
        <v>102</v>
      </c>
      <c r="AE524" t="s">
        <v>91</v>
      </c>
      <c r="AF524" t="s">
        <v>111</v>
      </c>
      <c r="AG524" t="s">
        <v>115</v>
      </c>
      <c r="AH524" t="s">
        <v>53</v>
      </c>
      <c r="AI524" t="s">
        <v>116</v>
      </c>
      <c r="AJ524" t="s">
        <v>60</v>
      </c>
      <c r="AK524" t="s">
        <v>61</v>
      </c>
      <c r="AL524" t="s">
        <v>117</v>
      </c>
      <c r="AM524" t="s">
        <v>63</v>
      </c>
      <c r="AN524" s="2" t="s">
        <v>64</v>
      </c>
      <c r="AO524" t="s">
        <v>65</v>
      </c>
    </row>
    <row r="525" spans="1:41" ht="13.8" customHeight="1" x14ac:dyDescent="0.3">
      <c r="A525" t="s">
        <v>115</v>
      </c>
      <c r="B525" t="s">
        <v>45</v>
      </c>
      <c r="C525" t="s">
        <v>46</v>
      </c>
      <c r="D525" s="1">
        <v>43477.552407407406</v>
      </c>
      <c r="E525" t="s">
        <v>110</v>
      </c>
      <c r="F525" t="s">
        <v>98</v>
      </c>
      <c r="G525" t="s">
        <v>101</v>
      </c>
      <c r="H525" t="s">
        <v>50</v>
      </c>
      <c r="I525" t="s">
        <v>92</v>
      </c>
      <c r="J525" t="s">
        <v>52</v>
      </c>
      <c r="K525">
        <v>3.4</v>
      </c>
      <c r="L525">
        <v>2160</v>
      </c>
      <c r="M525" t="s">
        <v>53</v>
      </c>
      <c r="N525">
        <v>0</v>
      </c>
      <c r="O525">
        <v>0</v>
      </c>
      <c r="P525">
        <v>0</v>
      </c>
      <c r="Q525" s="4">
        <v>247</v>
      </c>
      <c r="R525" s="4">
        <v>0.13300000000000001</v>
      </c>
      <c r="S525" s="4">
        <v>-0.32</v>
      </c>
      <c r="T525" s="4">
        <v>0</v>
      </c>
      <c r="U525">
        <v>0</v>
      </c>
      <c r="V525">
        <v>0</v>
      </c>
      <c r="W525">
        <v>117</v>
      </c>
      <c r="X525">
        <v>5.7700000000000001E-2</v>
      </c>
      <c r="Y525">
        <v>-0.224</v>
      </c>
      <c r="Z525" t="s">
        <v>54</v>
      </c>
      <c r="AA525" t="s">
        <v>55</v>
      </c>
      <c r="AB525">
        <v>20</v>
      </c>
      <c r="AC525" t="s">
        <v>99</v>
      </c>
      <c r="AD525" t="s">
        <v>102</v>
      </c>
      <c r="AE525" t="s">
        <v>93</v>
      </c>
      <c r="AF525" t="s">
        <v>111</v>
      </c>
      <c r="AG525" t="s">
        <v>115</v>
      </c>
      <c r="AH525" t="s">
        <v>53</v>
      </c>
      <c r="AI525" t="s">
        <v>116</v>
      </c>
      <c r="AJ525" t="s">
        <v>60</v>
      </c>
      <c r="AK525" t="s">
        <v>61</v>
      </c>
      <c r="AL525" t="s">
        <v>117</v>
      </c>
      <c r="AM525" t="s">
        <v>63</v>
      </c>
      <c r="AN525" s="2" t="s">
        <v>64</v>
      </c>
      <c r="AO525" t="s">
        <v>65</v>
      </c>
    </row>
    <row r="526" spans="1:41" ht="13.8" customHeight="1" x14ac:dyDescent="0.3">
      <c r="A526" t="s">
        <v>115</v>
      </c>
      <c r="B526" t="s">
        <v>45</v>
      </c>
      <c r="C526" t="s">
        <v>46</v>
      </c>
      <c r="D526" s="1">
        <v>43477.552407407406</v>
      </c>
      <c r="E526" t="s">
        <v>110</v>
      </c>
      <c r="F526" t="s">
        <v>98</v>
      </c>
      <c r="G526" t="s">
        <v>101</v>
      </c>
      <c r="H526" t="s">
        <v>50</v>
      </c>
      <c r="I526" t="s">
        <v>104</v>
      </c>
      <c r="J526" t="s">
        <v>52</v>
      </c>
      <c r="K526">
        <v>3.17</v>
      </c>
      <c r="L526">
        <v>2250</v>
      </c>
      <c r="M526" t="s">
        <v>53</v>
      </c>
      <c r="N526">
        <v>0</v>
      </c>
      <c r="O526">
        <v>0</v>
      </c>
      <c r="P526">
        <v>0</v>
      </c>
      <c r="Q526" s="4">
        <v>87</v>
      </c>
      <c r="R526" s="4">
        <v>0.121</v>
      </c>
      <c r="S526" s="4">
        <v>-0.98499999999999999</v>
      </c>
      <c r="T526" s="4">
        <v>0</v>
      </c>
      <c r="U526">
        <v>0</v>
      </c>
      <c r="V526">
        <v>0</v>
      </c>
      <c r="W526">
        <v>30.6</v>
      </c>
      <c r="X526">
        <v>3.6200000000000003E-2</v>
      </c>
      <c r="Y526">
        <v>-0.82799999999999996</v>
      </c>
      <c r="Z526" t="s">
        <v>54</v>
      </c>
      <c r="AA526" t="s">
        <v>55</v>
      </c>
      <c r="AB526">
        <v>20</v>
      </c>
      <c r="AC526" t="s">
        <v>99</v>
      </c>
      <c r="AD526" t="s">
        <v>102</v>
      </c>
      <c r="AE526" t="s">
        <v>105</v>
      </c>
      <c r="AF526" t="s">
        <v>111</v>
      </c>
      <c r="AG526" t="s">
        <v>115</v>
      </c>
      <c r="AH526" t="s">
        <v>53</v>
      </c>
      <c r="AI526" t="s">
        <v>116</v>
      </c>
      <c r="AJ526" t="s">
        <v>60</v>
      </c>
      <c r="AK526" t="s">
        <v>61</v>
      </c>
      <c r="AL526" t="s">
        <v>117</v>
      </c>
      <c r="AM526" t="s">
        <v>63</v>
      </c>
      <c r="AN526" s="2" t="s">
        <v>64</v>
      </c>
      <c r="AO526" t="s">
        <v>65</v>
      </c>
    </row>
    <row r="527" spans="1:41" ht="13.8" customHeight="1" x14ac:dyDescent="0.3">
      <c r="A527" t="s">
        <v>115</v>
      </c>
      <c r="B527" t="s">
        <v>45</v>
      </c>
      <c r="C527" t="s">
        <v>46</v>
      </c>
      <c r="D527" s="1">
        <v>43477.552407407406</v>
      </c>
      <c r="E527" t="s">
        <v>110</v>
      </c>
      <c r="F527" t="s">
        <v>98</v>
      </c>
      <c r="G527" t="s">
        <v>49</v>
      </c>
      <c r="H527" t="s">
        <v>50</v>
      </c>
      <c r="I527" t="s">
        <v>104</v>
      </c>
      <c r="J527" t="s">
        <v>52</v>
      </c>
      <c r="K527">
        <v>3.17</v>
      </c>
      <c r="L527">
        <v>2250</v>
      </c>
      <c r="M527" t="s">
        <v>53</v>
      </c>
      <c r="N527">
        <v>0</v>
      </c>
      <c r="O527">
        <v>0</v>
      </c>
      <c r="P527">
        <v>0</v>
      </c>
      <c r="Q527" s="4">
        <v>25</v>
      </c>
      <c r="R527" s="4">
        <v>3.4799999999999998E-2</v>
      </c>
      <c r="S527" s="4">
        <v>-0.26800000000000002</v>
      </c>
      <c r="T527" s="4">
        <v>0</v>
      </c>
      <c r="U527">
        <v>0</v>
      </c>
      <c r="V527">
        <v>0</v>
      </c>
      <c r="W527">
        <v>25</v>
      </c>
      <c r="X527">
        <v>3.4799999999999998E-2</v>
      </c>
      <c r="Y527">
        <v>-0.26800000000000002</v>
      </c>
      <c r="Z527" t="s">
        <v>54</v>
      </c>
      <c r="AA527" t="s">
        <v>55</v>
      </c>
      <c r="AB527">
        <v>20</v>
      </c>
      <c r="AC527" t="s">
        <v>99</v>
      </c>
      <c r="AD527" t="s">
        <v>57</v>
      </c>
      <c r="AE527" t="s">
        <v>105</v>
      </c>
      <c r="AF527" t="s">
        <v>111</v>
      </c>
      <c r="AG527" t="s">
        <v>115</v>
      </c>
      <c r="AH527" t="s">
        <v>53</v>
      </c>
      <c r="AI527" t="s">
        <v>116</v>
      </c>
      <c r="AJ527" t="s">
        <v>60</v>
      </c>
      <c r="AK527" t="s">
        <v>61</v>
      </c>
      <c r="AL527" t="s">
        <v>117</v>
      </c>
      <c r="AM527" t="s">
        <v>63</v>
      </c>
      <c r="AN527" s="2" t="s">
        <v>64</v>
      </c>
      <c r="AO527" t="s">
        <v>65</v>
      </c>
    </row>
    <row r="528" spans="1:41" ht="13.8" customHeight="1" x14ac:dyDescent="0.3">
      <c r="A528" t="s">
        <v>118</v>
      </c>
      <c r="B528" t="s">
        <v>45</v>
      </c>
      <c r="C528" t="s">
        <v>46</v>
      </c>
      <c r="D528" s="1">
        <v>43477.552407407406</v>
      </c>
      <c r="E528" t="s">
        <v>47</v>
      </c>
      <c r="F528" t="s">
        <v>48</v>
      </c>
      <c r="G528" t="s">
        <v>49</v>
      </c>
      <c r="H528" t="s">
        <v>50</v>
      </c>
      <c r="I528" t="s">
        <v>51</v>
      </c>
      <c r="J528" t="s">
        <v>52</v>
      </c>
      <c r="K528">
        <v>3.5</v>
      </c>
      <c r="L528">
        <v>1240</v>
      </c>
      <c r="M528" t="s">
        <v>53</v>
      </c>
      <c r="N528">
        <v>0</v>
      </c>
      <c r="O528">
        <v>0</v>
      </c>
      <c r="P528">
        <v>0</v>
      </c>
      <c r="Q528" s="4">
        <v>9.7899999999999991</v>
      </c>
      <c r="R528" s="4">
        <v>0</v>
      </c>
      <c r="S528" s="4">
        <v>-1.1200000000000001</v>
      </c>
      <c r="T528" s="4">
        <v>0</v>
      </c>
      <c r="U528">
        <v>0</v>
      </c>
      <c r="V528">
        <v>0</v>
      </c>
      <c r="W528">
        <v>9.7899999999999991</v>
      </c>
      <c r="X528">
        <v>0</v>
      </c>
      <c r="Y528">
        <v>-1.1200000000000001</v>
      </c>
      <c r="Z528" t="s">
        <v>54</v>
      </c>
      <c r="AA528" t="s">
        <v>55</v>
      </c>
      <c r="AB528">
        <v>20</v>
      </c>
      <c r="AC528" t="s">
        <v>56</v>
      </c>
      <c r="AD528" t="s">
        <v>57</v>
      </c>
      <c r="AE528" t="s">
        <v>58</v>
      </c>
      <c r="AF528" t="s">
        <v>47</v>
      </c>
      <c r="AG528" t="s">
        <v>118</v>
      </c>
      <c r="AH528" t="s">
        <v>53</v>
      </c>
      <c r="AI528" t="s">
        <v>119</v>
      </c>
      <c r="AJ528" t="s">
        <v>60</v>
      </c>
      <c r="AK528" t="s">
        <v>61</v>
      </c>
      <c r="AL528" t="s">
        <v>120</v>
      </c>
      <c r="AM528" t="s">
        <v>63</v>
      </c>
      <c r="AN528" s="2" t="s">
        <v>64</v>
      </c>
      <c r="AO528" t="s">
        <v>65</v>
      </c>
    </row>
    <row r="529" spans="1:41" ht="13.8" customHeight="1" x14ac:dyDescent="0.3">
      <c r="A529" t="s">
        <v>118</v>
      </c>
      <c r="B529" t="s">
        <v>45</v>
      </c>
      <c r="C529" t="s">
        <v>46</v>
      </c>
      <c r="D529" s="1">
        <v>43477.552407407406</v>
      </c>
      <c r="E529" t="s">
        <v>47</v>
      </c>
      <c r="F529" t="s">
        <v>48</v>
      </c>
      <c r="G529" t="s">
        <v>49</v>
      </c>
      <c r="H529" t="s">
        <v>50</v>
      </c>
      <c r="I529" t="s">
        <v>66</v>
      </c>
      <c r="J529" t="s">
        <v>52</v>
      </c>
      <c r="K529">
        <v>3.5</v>
      </c>
      <c r="L529">
        <v>1240</v>
      </c>
      <c r="M529" t="s">
        <v>53</v>
      </c>
      <c r="N529">
        <v>0</v>
      </c>
      <c r="O529">
        <v>0</v>
      </c>
      <c r="P529">
        <v>0</v>
      </c>
      <c r="Q529" s="4">
        <v>43.3</v>
      </c>
      <c r="R529" s="4">
        <v>6.54E-2</v>
      </c>
      <c r="S529" s="4">
        <v>-0.58799999999999997</v>
      </c>
      <c r="T529" s="4">
        <v>0</v>
      </c>
      <c r="U529">
        <v>0</v>
      </c>
      <c r="V529">
        <v>0</v>
      </c>
      <c r="W529">
        <v>43.3</v>
      </c>
      <c r="X529">
        <v>6.54E-2</v>
      </c>
      <c r="Y529">
        <v>-0.58799999999999997</v>
      </c>
      <c r="Z529" t="s">
        <v>54</v>
      </c>
      <c r="AA529" t="s">
        <v>55</v>
      </c>
      <c r="AB529">
        <v>20</v>
      </c>
      <c r="AC529" t="s">
        <v>56</v>
      </c>
      <c r="AD529" t="s">
        <v>57</v>
      </c>
      <c r="AE529" t="s">
        <v>67</v>
      </c>
      <c r="AF529" t="s">
        <v>47</v>
      </c>
      <c r="AG529" t="s">
        <v>118</v>
      </c>
      <c r="AH529" t="s">
        <v>53</v>
      </c>
      <c r="AI529" t="s">
        <v>119</v>
      </c>
      <c r="AJ529" t="s">
        <v>60</v>
      </c>
      <c r="AK529" t="s">
        <v>61</v>
      </c>
      <c r="AL529" t="s">
        <v>120</v>
      </c>
      <c r="AM529" t="s">
        <v>63</v>
      </c>
      <c r="AN529" s="2" t="s">
        <v>64</v>
      </c>
      <c r="AO529" t="s">
        <v>65</v>
      </c>
    </row>
    <row r="530" spans="1:41" ht="13.8" customHeight="1" x14ac:dyDescent="0.3">
      <c r="A530" t="s">
        <v>118</v>
      </c>
      <c r="B530" t="s">
        <v>45</v>
      </c>
      <c r="C530" t="s">
        <v>46</v>
      </c>
      <c r="D530" s="1">
        <v>43477.552407407406</v>
      </c>
      <c r="E530" t="s">
        <v>47</v>
      </c>
      <c r="F530" t="s">
        <v>48</v>
      </c>
      <c r="G530" t="s">
        <v>49</v>
      </c>
      <c r="H530" t="s">
        <v>50</v>
      </c>
      <c r="I530" t="s">
        <v>68</v>
      </c>
      <c r="J530" t="s">
        <v>52</v>
      </c>
      <c r="K530">
        <v>3.5</v>
      </c>
      <c r="L530">
        <v>1240</v>
      </c>
      <c r="M530" t="s">
        <v>53</v>
      </c>
      <c r="N530">
        <v>0</v>
      </c>
      <c r="O530">
        <v>0</v>
      </c>
      <c r="P530">
        <v>0</v>
      </c>
      <c r="Q530" s="4">
        <v>16</v>
      </c>
      <c r="R530" s="4">
        <v>3.2300000000000002E-2</v>
      </c>
      <c r="S530" s="4">
        <v>-0.82799999999999996</v>
      </c>
      <c r="T530" s="4">
        <v>0</v>
      </c>
      <c r="U530">
        <v>0</v>
      </c>
      <c r="V530">
        <v>0</v>
      </c>
      <c r="W530">
        <v>16</v>
      </c>
      <c r="X530">
        <v>3.2300000000000002E-2</v>
      </c>
      <c r="Y530">
        <v>-0.82799999999999996</v>
      </c>
      <c r="Z530" t="s">
        <v>54</v>
      </c>
      <c r="AA530" t="s">
        <v>55</v>
      </c>
      <c r="AB530">
        <v>20</v>
      </c>
      <c r="AC530" t="s">
        <v>56</v>
      </c>
      <c r="AD530" t="s">
        <v>57</v>
      </c>
      <c r="AE530" t="s">
        <v>69</v>
      </c>
      <c r="AF530" t="s">
        <v>47</v>
      </c>
      <c r="AG530" t="s">
        <v>118</v>
      </c>
      <c r="AH530" t="s">
        <v>53</v>
      </c>
      <c r="AI530" t="s">
        <v>119</v>
      </c>
      <c r="AJ530" t="s">
        <v>60</v>
      </c>
      <c r="AK530" t="s">
        <v>61</v>
      </c>
      <c r="AL530" t="s">
        <v>120</v>
      </c>
      <c r="AM530" t="s">
        <v>63</v>
      </c>
      <c r="AN530" s="2" t="s">
        <v>64</v>
      </c>
      <c r="AO530" t="s">
        <v>65</v>
      </c>
    </row>
    <row r="531" spans="1:41" ht="13.8" customHeight="1" x14ac:dyDescent="0.3">
      <c r="A531" t="s">
        <v>118</v>
      </c>
      <c r="B531" t="s">
        <v>45</v>
      </c>
      <c r="C531" t="s">
        <v>46</v>
      </c>
      <c r="D531" s="1">
        <v>43477.552407407406</v>
      </c>
      <c r="E531" t="s">
        <v>47</v>
      </c>
      <c r="F531" t="s">
        <v>48</v>
      </c>
      <c r="G531" t="s">
        <v>49</v>
      </c>
      <c r="H531" t="s">
        <v>50</v>
      </c>
      <c r="I531" t="s">
        <v>70</v>
      </c>
      <c r="J531" t="s">
        <v>52</v>
      </c>
      <c r="K531">
        <v>3.5</v>
      </c>
      <c r="L531">
        <v>1240</v>
      </c>
      <c r="M531" t="s">
        <v>53</v>
      </c>
      <c r="N531">
        <v>0</v>
      </c>
      <c r="O531">
        <v>0</v>
      </c>
      <c r="P531">
        <v>0</v>
      </c>
      <c r="Q531" s="4">
        <v>43.3</v>
      </c>
      <c r="R531" s="4">
        <v>6.1400000000000003E-2</v>
      </c>
      <c r="S531" s="4">
        <v>-0.57799999999999996</v>
      </c>
      <c r="T531" s="4">
        <v>0</v>
      </c>
      <c r="U531">
        <v>0</v>
      </c>
      <c r="V531">
        <v>0</v>
      </c>
      <c r="W531">
        <v>43.3</v>
      </c>
      <c r="X531">
        <v>6.1400000000000003E-2</v>
      </c>
      <c r="Y531">
        <v>-0.57799999999999996</v>
      </c>
      <c r="Z531" t="s">
        <v>54</v>
      </c>
      <c r="AA531" t="s">
        <v>55</v>
      </c>
      <c r="AB531">
        <v>20</v>
      </c>
      <c r="AC531" t="s">
        <v>56</v>
      </c>
      <c r="AD531" t="s">
        <v>57</v>
      </c>
      <c r="AE531" t="s">
        <v>71</v>
      </c>
      <c r="AF531" t="s">
        <v>47</v>
      </c>
      <c r="AG531" t="s">
        <v>118</v>
      </c>
      <c r="AH531" t="s">
        <v>53</v>
      </c>
      <c r="AI531" t="s">
        <v>119</v>
      </c>
      <c r="AJ531" t="s">
        <v>60</v>
      </c>
      <c r="AK531" t="s">
        <v>61</v>
      </c>
      <c r="AL531" t="s">
        <v>120</v>
      </c>
      <c r="AM531" t="s">
        <v>63</v>
      </c>
      <c r="AN531" s="2" t="s">
        <v>64</v>
      </c>
      <c r="AO531" t="s">
        <v>65</v>
      </c>
    </row>
    <row r="532" spans="1:41" ht="13.8" customHeight="1" x14ac:dyDescent="0.3">
      <c r="A532" t="s">
        <v>118</v>
      </c>
      <c r="B532" t="s">
        <v>45</v>
      </c>
      <c r="C532" t="s">
        <v>46</v>
      </c>
      <c r="D532" s="1">
        <v>43477.552407407406</v>
      </c>
      <c r="E532" t="s">
        <v>47</v>
      </c>
      <c r="F532" t="s">
        <v>48</v>
      </c>
      <c r="G532" t="s">
        <v>49</v>
      </c>
      <c r="H532" t="s">
        <v>50</v>
      </c>
      <c r="I532" t="s">
        <v>72</v>
      </c>
      <c r="J532" t="s">
        <v>52</v>
      </c>
      <c r="K532">
        <v>3.5</v>
      </c>
      <c r="L532">
        <v>1240</v>
      </c>
      <c r="M532" t="s">
        <v>53</v>
      </c>
      <c r="N532">
        <v>0</v>
      </c>
      <c r="O532">
        <v>0</v>
      </c>
      <c r="P532">
        <v>0</v>
      </c>
      <c r="Q532" s="4">
        <v>13.8</v>
      </c>
      <c r="R532" s="4">
        <v>2.5399999999999999E-2</v>
      </c>
      <c r="S532" s="4">
        <v>-1.04</v>
      </c>
      <c r="T532" s="4">
        <v>0</v>
      </c>
      <c r="U532">
        <v>0</v>
      </c>
      <c r="V532">
        <v>0</v>
      </c>
      <c r="W532">
        <v>13.8</v>
      </c>
      <c r="X532">
        <v>2.5399999999999999E-2</v>
      </c>
      <c r="Y532">
        <v>-1.04</v>
      </c>
      <c r="Z532" t="s">
        <v>54</v>
      </c>
      <c r="AA532" t="s">
        <v>55</v>
      </c>
      <c r="AB532">
        <v>20</v>
      </c>
      <c r="AC532" t="s">
        <v>56</v>
      </c>
      <c r="AD532" t="s">
        <v>57</v>
      </c>
      <c r="AE532" t="s">
        <v>73</v>
      </c>
      <c r="AF532" t="s">
        <v>47</v>
      </c>
      <c r="AG532" t="s">
        <v>118</v>
      </c>
      <c r="AH532" t="s">
        <v>53</v>
      </c>
      <c r="AI532" t="s">
        <v>119</v>
      </c>
      <c r="AJ532" t="s">
        <v>60</v>
      </c>
      <c r="AK532" t="s">
        <v>61</v>
      </c>
      <c r="AL532" t="s">
        <v>120</v>
      </c>
      <c r="AM532" t="s">
        <v>63</v>
      </c>
      <c r="AN532" s="2" t="s">
        <v>64</v>
      </c>
      <c r="AO532" t="s">
        <v>65</v>
      </c>
    </row>
    <row r="533" spans="1:41" ht="13.8" customHeight="1" x14ac:dyDescent="0.3">
      <c r="A533" t="s">
        <v>118</v>
      </c>
      <c r="B533" t="s">
        <v>45</v>
      </c>
      <c r="C533" t="s">
        <v>46</v>
      </c>
      <c r="D533" s="1">
        <v>43477.552407407406</v>
      </c>
      <c r="E533" t="s">
        <v>47</v>
      </c>
      <c r="F533" t="s">
        <v>48</v>
      </c>
      <c r="G533" t="s">
        <v>49</v>
      </c>
      <c r="H533" t="s">
        <v>50</v>
      </c>
      <c r="I533" t="s">
        <v>74</v>
      </c>
      <c r="J533" t="s">
        <v>52</v>
      </c>
      <c r="K533">
        <v>3.5</v>
      </c>
      <c r="L533">
        <v>1240</v>
      </c>
      <c r="M533" t="s">
        <v>53</v>
      </c>
      <c r="N533">
        <v>0</v>
      </c>
      <c r="O533">
        <v>0</v>
      </c>
      <c r="P533">
        <v>0</v>
      </c>
      <c r="Q533" s="4">
        <v>28.5</v>
      </c>
      <c r="R533" s="4">
        <v>4.5400000000000003E-2</v>
      </c>
      <c r="S533" s="4">
        <v>-0.42099999999999999</v>
      </c>
      <c r="T533" s="4">
        <v>0</v>
      </c>
      <c r="U533">
        <v>0</v>
      </c>
      <c r="V533">
        <v>0</v>
      </c>
      <c r="W533">
        <v>28.5</v>
      </c>
      <c r="X533">
        <v>4.5400000000000003E-2</v>
      </c>
      <c r="Y533">
        <v>-0.42099999999999999</v>
      </c>
      <c r="Z533" t="s">
        <v>54</v>
      </c>
      <c r="AA533" t="s">
        <v>55</v>
      </c>
      <c r="AB533">
        <v>20</v>
      </c>
      <c r="AC533" t="s">
        <v>56</v>
      </c>
      <c r="AD533" t="s">
        <v>57</v>
      </c>
      <c r="AE533" t="s">
        <v>75</v>
      </c>
      <c r="AF533" t="s">
        <v>47</v>
      </c>
      <c r="AG533" t="s">
        <v>118</v>
      </c>
      <c r="AH533" t="s">
        <v>53</v>
      </c>
      <c r="AI533" t="s">
        <v>119</v>
      </c>
      <c r="AJ533" t="s">
        <v>60</v>
      </c>
      <c r="AK533" t="s">
        <v>61</v>
      </c>
      <c r="AL533" t="s">
        <v>120</v>
      </c>
      <c r="AM533" t="s">
        <v>63</v>
      </c>
      <c r="AN533" s="2" t="s">
        <v>64</v>
      </c>
      <c r="AO533" t="s">
        <v>65</v>
      </c>
    </row>
    <row r="534" spans="1:41" ht="13.8" customHeight="1" x14ac:dyDescent="0.3">
      <c r="A534" t="s">
        <v>118</v>
      </c>
      <c r="B534" t="s">
        <v>45</v>
      </c>
      <c r="C534" t="s">
        <v>46</v>
      </c>
      <c r="D534" s="1">
        <v>43477.552407407406</v>
      </c>
      <c r="E534" t="s">
        <v>47</v>
      </c>
      <c r="F534" t="s">
        <v>48</v>
      </c>
      <c r="G534" t="s">
        <v>49</v>
      </c>
      <c r="H534" t="s">
        <v>50</v>
      </c>
      <c r="I534" t="s">
        <v>76</v>
      </c>
      <c r="J534" t="s">
        <v>52</v>
      </c>
      <c r="K534">
        <v>3.5</v>
      </c>
      <c r="L534">
        <v>1240</v>
      </c>
      <c r="M534" t="s">
        <v>53</v>
      </c>
      <c r="N534">
        <v>0</v>
      </c>
      <c r="O534">
        <v>0</v>
      </c>
      <c r="P534">
        <v>0</v>
      </c>
      <c r="Q534" s="4">
        <v>34</v>
      </c>
      <c r="R534" s="4">
        <v>3.7999999999999999E-2</v>
      </c>
      <c r="S534" s="4">
        <v>-9.4700000000000006E-2</v>
      </c>
      <c r="T534" s="4">
        <v>0</v>
      </c>
      <c r="U534">
        <v>0</v>
      </c>
      <c r="V534">
        <v>0</v>
      </c>
      <c r="W534">
        <v>34</v>
      </c>
      <c r="X534">
        <v>3.7999999999999999E-2</v>
      </c>
      <c r="Y534">
        <v>-9.4700000000000006E-2</v>
      </c>
      <c r="Z534" t="s">
        <v>54</v>
      </c>
      <c r="AA534" t="s">
        <v>55</v>
      </c>
      <c r="AB534">
        <v>20</v>
      </c>
      <c r="AC534" t="s">
        <v>56</v>
      </c>
      <c r="AD534" t="s">
        <v>57</v>
      </c>
      <c r="AE534" t="s">
        <v>77</v>
      </c>
      <c r="AF534" t="s">
        <v>47</v>
      </c>
      <c r="AG534" t="s">
        <v>118</v>
      </c>
      <c r="AH534" t="s">
        <v>53</v>
      </c>
      <c r="AI534" t="s">
        <v>119</v>
      </c>
      <c r="AJ534" t="s">
        <v>60</v>
      </c>
      <c r="AK534" t="s">
        <v>61</v>
      </c>
      <c r="AL534" t="s">
        <v>120</v>
      </c>
      <c r="AM534" t="s">
        <v>63</v>
      </c>
      <c r="AN534" s="2" t="s">
        <v>64</v>
      </c>
      <c r="AO534" t="s">
        <v>65</v>
      </c>
    </row>
    <row r="535" spans="1:41" ht="13.8" customHeight="1" x14ac:dyDescent="0.3">
      <c r="A535" t="s">
        <v>118</v>
      </c>
      <c r="B535" t="s">
        <v>45</v>
      </c>
      <c r="C535" t="s">
        <v>46</v>
      </c>
      <c r="D535" s="1">
        <v>43477.552407407406</v>
      </c>
      <c r="E535" t="s">
        <v>47</v>
      </c>
      <c r="F535" t="s">
        <v>48</v>
      </c>
      <c r="G535" t="s">
        <v>49</v>
      </c>
      <c r="H535" t="s">
        <v>50</v>
      </c>
      <c r="I535" t="s">
        <v>78</v>
      </c>
      <c r="J535" t="s">
        <v>52</v>
      </c>
      <c r="K535">
        <v>3.5</v>
      </c>
      <c r="L535">
        <v>1240</v>
      </c>
      <c r="M535" t="s">
        <v>53</v>
      </c>
      <c r="N535">
        <v>0</v>
      </c>
      <c r="O535">
        <v>0</v>
      </c>
      <c r="P535">
        <v>0</v>
      </c>
      <c r="Q535" s="4">
        <v>63.9</v>
      </c>
      <c r="R535" s="4">
        <v>5.5100000000000003E-2</v>
      </c>
      <c r="S535" s="4">
        <v>-0.20499999999999999</v>
      </c>
      <c r="T535" s="4">
        <v>0</v>
      </c>
      <c r="U535">
        <v>0</v>
      </c>
      <c r="V535">
        <v>0</v>
      </c>
      <c r="W535">
        <v>63.9</v>
      </c>
      <c r="X535">
        <v>5.5100000000000003E-2</v>
      </c>
      <c r="Y535">
        <v>-0.20499999999999999</v>
      </c>
      <c r="Z535" t="s">
        <v>54</v>
      </c>
      <c r="AA535" t="s">
        <v>55</v>
      </c>
      <c r="AB535">
        <v>20</v>
      </c>
      <c r="AC535" t="s">
        <v>56</v>
      </c>
      <c r="AD535" t="s">
        <v>57</v>
      </c>
      <c r="AE535" t="s">
        <v>79</v>
      </c>
      <c r="AF535" t="s">
        <v>47</v>
      </c>
      <c r="AG535" t="s">
        <v>118</v>
      </c>
      <c r="AH535" t="s">
        <v>53</v>
      </c>
      <c r="AI535" t="s">
        <v>119</v>
      </c>
      <c r="AJ535" t="s">
        <v>60</v>
      </c>
      <c r="AK535" t="s">
        <v>61</v>
      </c>
      <c r="AL535" t="s">
        <v>120</v>
      </c>
      <c r="AM535" t="s">
        <v>63</v>
      </c>
      <c r="AN535" s="2" t="s">
        <v>64</v>
      </c>
      <c r="AO535" t="s">
        <v>65</v>
      </c>
    </row>
    <row r="536" spans="1:41" ht="13.8" customHeight="1" x14ac:dyDescent="0.3">
      <c r="A536" t="s">
        <v>118</v>
      </c>
      <c r="B536" t="s">
        <v>45</v>
      </c>
      <c r="C536" t="s">
        <v>46</v>
      </c>
      <c r="D536" s="1">
        <v>43477.552407407406</v>
      </c>
      <c r="E536" t="s">
        <v>47</v>
      </c>
      <c r="F536" t="s">
        <v>48</v>
      </c>
      <c r="G536" t="s">
        <v>49</v>
      </c>
      <c r="H536" t="s">
        <v>50</v>
      </c>
      <c r="I536" t="s">
        <v>80</v>
      </c>
      <c r="J536" t="s">
        <v>52</v>
      </c>
      <c r="K536">
        <v>3.5</v>
      </c>
      <c r="L536">
        <v>1240</v>
      </c>
      <c r="M536" t="s">
        <v>53</v>
      </c>
      <c r="N536">
        <v>0</v>
      </c>
      <c r="O536">
        <v>0</v>
      </c>
      <c r="P536">
        <v>0</v>
      </c>
      <c r="Q536" s="4">
        <v>64.900000000000006</v>
      </c>
      <c r="R536" s="4">
        <v>7.6899999999999996E-2</v>
      </c>
      <c r="S536" s="4">
        <v>-0.28000000000000003</v>
      </c>
      <c r="T536" s="4">
        <v>0</v>
      </c>
      <c r="U536">
        <v>0</v>
      </c>
      <c r="V536">
        <v>0</v>
      </c>
      <c r="W536">
        <v>64.900000000000006</v>
      </c>
      <c r="X536">
        <v>7.6899999999999996E-2</v>
      </c>
      <c r="Y536">
        <v>-0.28000000000000003</v>
      </c>
      <c r="Z536" t="s">
        <v>54</v>
      </c>
      <c r="AA536" t="s">
        <v>55</v>
      </c>
      <c r="AB536">
        <v>20</v>
      </c>
      <c r="AC536" t="s">
        <v>56</v>
      </c>
      <c r="AD536" t="s">
        <v>57</v>
      </c>
      <c r="AE536" t="s">
        <v>81</v>
      </c>
      <c r="AF536" t="s">
        <v>47</v>
      </c>
      <c r="AG536" t="s">
        <v>118</v>
      </c>
      <c r="AH536" t="s">
        <v>53</v>
      </c>
      <c r="AI536" t="s">
        <v>119</v>
      </c>
      <c r="AJ536" t="s">
        <v>60</v>
      </c>
      <c r="AK536" t="s">
        <v>61</v>
      </c>
      <c r="AL536" t="s">
        <v>120</v>
      </c>
      <c r="AM536" t="s">
        <v>63</v>
      </c>
      <c r="AN536" s="2" t="s">
        <v>64</v>
      </c>
      <c r="AO536" t="s">
        <v>65</v>
      </c>
    </row>
    <row r="537" spans="1:41" ht="13.8" customHeight="1" x14ac:dyDescent="0.3">
      <c r="A537" t="s">
        <v>118</v>
      </c>
      <c r="B537" t="s">
        <v>45</v>
      </c>
      <c r="C537" t="s">
        <v>46</v>
      </c>
      <c r="D537" s="1">
        <v>43477.552407407406</v>
      </c>
      <c r="E537" t="s">
        <v>47</v>
      </c>
      <c r="F537" t="s">
        <v>48</v>
      </c>
      <c r="G537" t="s">
        <v>49</v>
      </c>
      <c r="H537" t="s">
        <v>50</v>
      </c>
      <c r="I537" t="s">
        <v>82</v>
      </c>
      <c r="J537" t="s">
        <v>52</v>
      </c>
      <c r="K537">
        <v>3.5</v>
      </c>
      <c r="L537">
        <v>1240</v>
      </c>
      <c r="M537" t="s">
        <v>53</v>
      </c>
      <c r="N537">
        <v>0</v>
      </c>
      <c r="O537">
        <v>0</v>
      </c>
      <c r="P537">
        <v>0</v>
      </c>
      <c r="Q537" s="4">
        <v>90.6</v>
      </c>
      <c r="R537" s="4">
        <v>8.5099999999999995E-2</v>
      </c>
      <c r="S537" s="4">
        <v>-0.26900000000000002</v>
      </c>
      <c r="T537" s="4">
        <v>0</v>
      </c>
      <c r="U537">
        <v>0</v>
      </c>
      <c r="V537">
        <v>0</v>
      </c>
      <c r="W537">
        <v>90.6</v>
      </c>
      <c r="X537">
        <v>8.5099999999999995E-2</v>
      </c>
      <c r="Y537">
        <v>-0.26900000000000002</v>
      </c>
      <c r="Z537" t="s">
        <v>54</v>
      </c>
      <c r="AA537" t="s">
        <v>55</v>
      </c>
      <c r="AB537">
        <v>20</v>
      </c>
      <c r="AC537" t="s">
        <v>56</v>
      </c>
      <c r="AD537" t="s">
        <v>57</v>
      </c>
      <c r="AE537" t="s">
        <v>83</v>
      </c>
      <c r="AF537" t="s">
        <v>47</v>
      </c>
      <c r="AG537" t="s">
        <v>118</v>
      </c>
      <c r="AH537" t="s">
        <v>53</v>
      </c>
      <c r="AI537" t="s">
        <v>119</v>
      </c>
      <c r="AJ537" t="s">
        <v>60</v>
      </c>
      <c r="AK537" t="s">
        <v>61</v>
      </c>
      <c r="AL537" t="s">
        <v>120</v>
      </c>
      <c r="AM537" t="s">
        <v>63</v>
      </c>
      <c r="AN537" s="2" t="s">
        <v>64</v>
      </c>
      <c r="AO537" t="s">
        <v>65</v>
      </c>
    </row>
    <row r="538" spans="1:41" ht="13.8" customHeight="1" x14ac:dyDescent="0.3">
      <c r="A538" t="s">
        <v>118</v>
      </c>
      <c r="B538" t="s">
        <v>45</v>
      </c>
      <c r="C538" t="s">
        <v>46</v>
      </c>
      <c r="D538" s="1">
        <v>43477.552407407406</v>
      </c>
      <c r="E538" t="s">
        <v>47</v>
      </c>
      <c r="F538" t="s">
        <v>48</v>
      </c>
      <c r="G538" t="s">
        <v>49</v>
      </c>
      <c r="H538" t="s">
        <v>50</v>
      </c>
      <c r="I538" t="s">
        <v>84</v>
      </c>
      <c r="J538" t="s">
        <v>52</v>
      </c>
      <c r="K538">
        <v>3.5</v>
      </c>
      <c r="L538">
        <v>1240</v>
      </c>
      <c r="M538" t="s">
        <v>53</v>
      </c>
      <c r="N538">
        <v>0</v>
      </c>
      <c r="O538">
        <v>0</v>
      </c>
      <c r="P538">
        <v>0</v>
      </c>
      <c r="Q538" s="4">
        <v>108</v>
      </c>
      <c r="R538" s="4">
        <v>0.115</v>
      </c>
      <c r="S538" s="4">
        <v>-0.253</v>
      </c>
      <c r="T538" s="4">
        <v>0</v>
      </c>
      <c r="U538">
        <v>0</v>
      </c>
      <c r="V538">
        <v>0</v>
      </c>
      <c r="W538">
        <v>108</v>
      </c>
      <c r="X538">
        <v>0.115</v>
      </c>
      <c r="Y538">
        <v>-0.253</v>
      </c>
      <c r="Z538" t="s">
        <v>54</v>
      </c>
      <c r="AA538" t="s">
        <v>55</v>
      </c>
      <c r="AB538">
        <v>20</v>
      </c>
      <c r="AC538" t="s">
        <v>56</v>
      </c>
      <c r="AD538" t="s">
        <v>57</v>
      </c>
      <c r="AE538" t="s">
        <v>85</v>
      </c>
      <c r="AF538" t="s">
        <v>47</v>
      </c>
      <c r="AG538" t="s">
        <v>118</v>
      </c>
      <c r="AH538" t="s">
        <v>53</v>
      </c>
      <c r="AI538" t="s">
        <v>119</v>
      </c>
      <c r="AJ538" t="s">
        <v>60</v>
      </c>
      <c r="AK538" t="s">
        <v>61</v>
      </c>
      <c r="AL538" t="s">
        <v>120</v>
      </c>
      <c r="AM538" t="s">
        <v>63</v>
      </c>
      <c r="AN538" s="2" t="s">
        <v>64</v>
      </c>
      <c r="AO538" t="s">
        <v>65</v>
      </c>
    </row>
    <row r="539" spans="1:41" ht="13.8" customHeight="1" x14ac:dyDescent="0.3">
      <c r="A539" t="s">
        <v>118</v>
      </c>
      <c r="B539" t="s">
        <v>45</v>
      </c>
      <c r="C539" t="s">
        <v>46</v>
      </c>
      <c r="D539" s="1">
        <v>43477.552407407406</v>
      </c>
      <c r="E539" t="s">
        <v>47</v>
      </c>
      <c r="F539" t="s">
        <v>48</v>
      </c>
      <c r="G539" t="s">
        <v>49</v>
      </c>
      <c r="H539" t="s">
        <v>50</v>
      </c>
      <c r="I539" t="s">
        <v>86</v>
      </c>
      <c r="J539" t="s">
        <v>52</v>
      </c>
      <c r="K539">
        <v>3.5</v>
      </c>
      <c r="L539">
        <v>1240</v>
      </c>
      <c r="M539" t="s">
        <v>53</v>
      </c>
      <c r="N539">
        <v>0</v>
      </c>
      <c r="O539">
        <v>0</v>
      </c>
      <c r="P539">
        <v>0</v>
      </c>
      <c r="Q539" s="4">
        <v>65.599999999999994</v>
      </c>
      <c r="R539" s="4">
        <v>8.2600000000000007E-2</v>
      </c>
      <c r="S539" s="4">
        <v>-0.36399999999999999</v>
      </c>
      <c r="T539" s="4">
        <v>0</v>
      </c>
      <c r="U539">
        <v>0</v>
      </c>
      <c r="V539">
        <v>0</v>
      </c>
      <c r="W539">
        <v>65.599999999999994</v>
      </c>
      <c r="X539">
        <v>8.2600000000000007E-2</v>
      </c>
      <c r="Y539">
        <v>-0.36399999999999999</v>
      </c>
      <c r="Z539" t="s">
        <v>54</v>
      </c>
      <c r="AA539" t="s">
        <v>55</v>
      </c>
      <c r="AB539">
        <v>20</v>
      </c>
      <c r="AC539" t="s">
        <v>56</v>
      </c>
      <c r="AD539" t="s">
        <v>57</v>
      </c>
      <c r="AE539" t="s">
        <v>87</v>
      </c>
      <c r="AF539" t="s">
        <v>47</v>
      </c>
      <c r="AG539" t="s">
        <v>118</v>
      </c>
      <c r="AH539" t="s">
        <v>53</v>
      </c>
      <c r="AI539" t="s">
        <v>119</v>
      </c>
      <c r="AJ539" t="s">
        <v>60</v>
      </c>
      <c r="AK539" t="s">
        <v>61</v>
      </c>
      <c r="AL539" t="s">
        <v>120</v>
      </c>
      <c r="AM539" t="s">
        <v>63</v>
      </c>
      <c r="AN539" s="2" t="s">
        <v>64</v>
      </c>
      <c r="AO539" t="s">
        <v>65</v>
      </c>
    </row>
    <row r="540" spans="1:41" ht="13.8" customHeight="1" x14ac:dyDescent="0.3">
      <c r="A540" t="s">
        <v>118</v>
      </c>
      <c r="B540" t="s">
        <v>45</v>
      </c>
      <c r="C540" t="s">
        <v>46</v>
      </c>
      <c r="D540" s="1">
        <v>43477.552407407406</v>
      </c>
      <c r="E540" t="s">
        <v>47</v>
      </c>
      <c r="F540" t="s">
        <v>48</v>
      </c>
      <c r="G540" t="s">
        <v>49</v>
      </c>
      <c r="H540" t="s">
        <v>50</v>
      </c>
      <c r="I540" t="s">
        <v>88</v>
      </c>
      <c r="J540" t="s">
        <v>52</v>
      </c>
      <c r="K540">
        <v>3.5</v>
      </c>
      <c r="L540">
        <v>1240</v>
      </c>
      <c r="M540" t="s">
        <v>53</v>
      </c>
      <c r="N540">
        <v>0</v>
      </c>
      <c r="O540">
        <v>0</v>
      </c>
      <c r="P540">
        <v>0</v>
      </c>
      <c r="Q540" s="4">
        <v>110</v>
      </c>
      <c r="R540" s="4">
        <v>8.09E-2</v>
      </c>
      <c r="S540" s="4">
        <v>-0.23699999999999999</v>
      </c>
      <c r="T540" s="4">
        <v>0</v>
      </c>
      <c r="U540">
        <v>0</v>
      </c>
      <c r="V540">
        <v>0</v>
      </c>
      <c r="W540">
        <v>110</v>
      </c>
      <c r="X540">
        <v>8.09E-2</v>
      </c>
      <c r="Y540">
        <v>-0.23699999999999999</v>
      </c>
      <c r="Z540" t="s">
        <v>54</v>
      </c>
      <c r="AA540" t="s">
        <v>55</v>
      </c>
      <c r="AB540">
        <v>20</v>
      </c>
      <c r="AC540" t="s">
        <v>56</v>
      </c>
      <c r="AD540" t="s">
        <v>57</v>
      </c>
      <c r="AE540" t="s">
        <v>89</v>
      </c>
      <c r="AF540" t="s">
        <v>47</v>
      </c>
      <c r="AG540" t="s">
        <v>118</v>
      </c>
      <c r="AH540" t="s">
        <v>53</v>
      </c>
      <c r="AI540" t="s">
        <v>119</v>
      </c>
      <c r="AJ540" t="s">
        <v>60</v>
      </c>
      <c r="AK540" t="s">
        <v>61</v>
      </c>
      <c r="AL540" t="s">
        <v>120</v>
      </c>
      <c r="AM540" t="s">
        <v>63</v>
      </c>
      <c r="AN540" s="2" t="s">
        <v>64</v>
      </c>
      <c r="AO540" t="s">
        <v>65</v>
      </c>
    </row>
    <row r="541" spans="1:41" ht="13.8" customHeight="1" x14ac:dyDescent="0.3">
      <c r="A541" t="s">
        <v>118</v>
      </c>
      <c r="B541" t="s">
        <v>45</v>
      </c>
      <c r="C541" t="s">
        <v>46</v>
      </c>
      <c r="D541" s="1">
        <v>43477.552407407406</v>
      </c>
      <c r="E541" t="s">
        <v>47</v>
      </c>
      <c r="F541" t="s">
        <v>48</v>
      </c>
      <c r="G541" t="s">
        <v>49</v>
      </c>
      <c r="H541" t="s">
        <v>50</v>
      </c>
      <c r="I541" t="s">
        <v>90</v>
      </c>
      <c r="J541" t="s">
        <v>52</v>
      </c>
      <c r="K541">
        <v>3.5</v>
      </c>
      <c r="L541">
        <v>1240</v>
      </c>
      <c r="M541" t="s">
        <v>53</v>
      </c>
      <c r="N541">
        <v>0</v>
      </c>
      <c r="O541">
        <v>0</v>
      </c>
      <c r="P541">
        <v>0</v>
      </c>
      <c r="Q541" s="4">
        <v>144</v>
      </c>
      <c r="R541" s="4">
        <v>9.69E-2</v>
      </c>
      <c r="S541" s="4">
        <v>-0.23</v>
      </c>
      <c r="T541" s="4">
        <v>0</v>
      </c>
      <c r="U541">
        <v>0</v>
      </c>
      <c r="V541">
        <v>0</v>
      </c>
      <c r="W541">
        <v>144</v>
      </c>
      <c r="X541">
        <v>9.69E-2</v>
      </c>
      <c r="Y541">
        <v>-0.23</v>
      </c>
      <c r="Z541" t="s">
        <v>54</v>
      </c>
      <c r="AA541" t="s">
        <v>55</v>
      </c>
      <c r="AB541">
        <v>20</v>
      </c>
      <c r="AC541" t="s">
        <v>56</v>
      </c>
      <c r="AD541" t="s">
        <v>57</v>
      </c>
      <c r="AE541" t="s">
        <v>91</v>
      </c>
      <c r="AF541" t="s">
        <v>47</v>
      </c>
      <c r="AG541" t="s">
        <v>118</v>
      </c>
      <c r="AH541" t="s">
        <v>53</v>
      </c>
      <c r="AI541" t="s">
        <v>119</v>
      </c>
      <c r="AJ541" t="s">
        <v>60</v>
      </c>
      <c r="AK541" t="s">
        <v>61</v>
      </c>
      <c r="AL541" t="s">
        <v>120</v>
      </c>
      <c r="AM541" t="s">
        <v>63</v>
      </c>
      <c r="AN541" s="2" t="s">
        <v>64</v>
      </c>
      <c r="AO541" t="s">
        <v>65</v>
      </c>
    </row>
    <row r="542" spans="1:41" ht="13.8" customHeight="1" x14ac:dyDescent="0.3">
      <c r="A542" t="s">
        <v>118</v>
      </c>
      <c r="B542" t="s">
        <v>45</v>
      </c>
      <c r="C542" t="s">
        <v>46</v>
      </c>
      <c r="D542" s="1">
        <v>43477.552407407406</v>
      </c>
      <c r="E542" t="s">
        <v>47</v>
      </c>
      <c r="F542" t="s">
        <v>48</v>
      </c>
      <c r="G542" t="s">
        <v>49</v>
      </c>
      <c r="H542" t="s">
        <v>50</v>
      </c>
      <c r="I542" t="s">
        <v>92</v>
      </c>
      <c r="J542" t="s">
        <v>52</v>
      </c>
      <c r="K542">
        <v>3.5</v>
      </c>
      <c r="L542">
        <v>1240</v>
      </c>
      <c r="M542" t="s">
        <v>53</v>
      </c>
      <c r="N542">
        <v>0</v>
      </c>
      <c r="O542">
        <v>0</v>
      </c>
      <c r="P542">
        <v>0</v>
      </c>
      <c r="Q542" s="4">
        <v>190</v>
      </c>
      <c r="R542" s="4">
        <v>8.7099999999999997E-2</v>
      </c>
      <c r="S542" s="4">
        <v>-2.1899999999999999E-2</v>
      </c>
      <c r="T542" s="4">
        <v>0</v>
      </c>
      <c r="U542">
        <v>0</v>
      </c>
      <c r="V542">
        <v>0</v>
      </c>
      <c r="W542">
        <v>190</v>
      </c>
      <c r="X542">
        <v>8.7099999999999997E-2</v>
      </c>
      <c r="Y542">
        <v>-2.1899999999999999E-2</v>
      </c>
      <c r="Z542" t="s">
        <v>54</v>
      </c>
      <c r="AA542" t="s">
        <v>55</v>
      </c>
      <c r="AB542">
        <v>20</v>
      </c>
      <c r="AC542" t="s">
        <v>56</v>
      </c>
      <c r="AD542" t="s">
        <v>57</v>
      </c>
      <c r="AE542" t="s">
        <v>93</v>
      </c>
      <c r="AF542" t="s">
        <v>47</v>
      </c>
      <c r="AG542" t="s">
        <v>118</v>
      </c>
      <c r="AH542" t="s">
        <v>53</v>
      </c>
      <c r="AI542" t="s">
        <v>119</v>
      </c>
      <c r="AJ542" t="s">
        <v>60</v>
      </c>
      <c r="AK542" t="s">
        <v>61</v>
      </c>
      <c r="AL542" t="s">
        <v>120</v>
      </c>
      <c r="AM542" t="s">
        <v>63</v>
      </c>
      <c r="AN542" s="2" t="s">
        <v>64</v>
      </c>
      <c r="AO542" t="s">
        <v>65</v>
      </c>
    </row>
    <row r="543" spans="1:41" ht="13.8" customHeight="1" x14ac:dyDescent="0.3">
      <c r="A543" t="s">
        <v>118</v>
      </c>
      <c r="B543" t="s">
        <v>45</v>
      </c>
      <c r="C543" t="s">
        <v>46</v>
      </c>
      <c r="D543" s="1">
        <v>43477.552407407406</v>
      </c>
      <c r="E543" t="s">
        <v>47</v>
      </c>
      <c r="F543" t="s">
        <v>48</v>
      </c>
      <c r="G543" t="s">
        <v>49</v>
      </c>
      <c r="H543" t="s">
        <v>50</v>
      </c>
      <c r="I543" t="s">
        <v>94</v>
      </c>
      <c r="J543" t="s">
        <v>52</v>
      </c>
      <c r="K543">
        <v>3.5</v>
      </c>
      <c r="L543">
        <v>1240</v>
      </c>
      <c r="M543" t="s">
        <v>53</v>
      </c>
      <c r="N543">
        <v>0</v>
      </c>
      <c r="O543">
        <v>0</v>
      </c>
      <c r="P543">
        <v>0</v>
      </c>
      <c r="Q543" s="4">
        <v>26.8</v>
      </c>
      <c r="R543" s="4">
        <v>3.3399999999999999E-2</v>
      </c>
      <c r="S543" s="4">
        <v>-0.80800000000000005</v>
      </c>
      <c r="T543" s="4">
        <v>0</v>
      </c>
      <c r="U543">
        <v>0</v>
      </c>
      <c r="V543">
        <v>0</v>
      </c>
      <c r="W543">
        <v>26.8</v>
      </c>
      <c r="X543">
        <v>3.3399999999999999E-2</v>
      </c>
      <c r="Y543">
        <v>-0.80800000000000005</v>
      </c>
      <c r="Z543" t="s">
        <v>54</v>
      </c>
      <c r="AA543" t="s">
        <v>55</v>
      </c>
      <c r="AB543">
        <v>20</v>
      </c>
      <c r="AC543" t="s">
        <v>56</v>
      </c>
      <c r="AD543" t="s">
        <v>57</v>
      </c>
      <c r="AE543" t="s">
        <v>95</v>
      </c>
      <c r="AF543" t="s">
        <v>47</v>
      </c>
      <c r="AG543" t="s">
        <v>118</v>
      </c>
      <c r="AH543" t="s">
        <v>53</v>
      </c>
      <c r="AI543" t="s">
        <v>119</v>
      </c>
      <c r="AJ543" t="s">
        <v>60</v>
      </c>
      <c r="AK543" t="s">
        <v>61</v>
      </c>
      <c r="AL543" t="s">
        <v>120</v>
      </c>
      <c r="AM543" t="s">
        <v>63</v>
      </c>
      <c r="AN543" s="2" t="s">
        <v>64</v>
      </c>
      <c r="AO543" t="s">
        <v>65</v>
      </c>
    </row>
    <row r="544" spans="1:41" ht="13.8" customHeight="1" x14ac:dyDescent="0.3">
      <c r="A544" t="s">
        <v>118</v>
      </c>
      <c r="B544" t="s">
        <v>45</v>
      </c>
      <c r="C544" t="s">
        <v>46</v>
      </c>
      <c r="D544" s="1">
        <v>43477.552407407406</v>
      </c>
      <c r="E544" t="s">
        <v>47</v>
      </c>
      <c r="F544" t="s">
        <v>96</v>
      </c>
      <c r="G544" t="s">
        <v>49</v>
      </c>
      <c r="H544" t="s">
        <v>50</v>
      </c>
      <c r="I544" t="s">
        <v>51</v>
      </c>
      <c r="J544" t="s">
        <v>52</v>
      </c>
      <c r="K544">
        <v>1</v>
      </c>
      <c r="L544">
        <v>999</v>
      </c>
      <c r="M544" t="s">
        <v>53</v>
      </c>
      <c r="N544">
        <v>0</v>
      </c>
      <c r="O544">
        <v>0</v>
      </c>
      <c r="P544">
        <v>0</v>
      </c>
      <c r="Q544" s="4">
        <v>14.8</v>
      </c>
      <c r="R544" s="4">
        <v>0</v>
      </c>
      <c r="S544" s="4">
        <v>-0.745</v>
      </c>
      <c r="T544" s="4">
        <v>0</v>
      </c>
      <c r="U544">
        <v>0</v>
      </c>
      <c r="V544">
        <v>0</v>
      </c>
      <c r="W544">
        <v>14.8</v>
      </c>
      <c r="X544">
        <v>0</v>
      </c>
      <c r="Y544">
        <v>-0.745</v>
      </c>
      <c r="Z544" t="s">
        <v>54</v>
      </c>
      <c r="AA544" t="s">
        <v>55</v>
      </c>
      <c r="AB544">
        <v>20</v>
      </c>
      <c r="AC544" t="s">
        <v>97</v>
      </c>
      <c r="AD544" t="s">
        <v>57</v>
      </c>
      <c r="AE544" t="s">
        <v>58</v>
      </c>
      <c r="AF544" t="s">
        <v>47</v>
      </c>
      <c r="AG544" t="s">
        <v>118</v>
      </c>
      <c r="AH544" t="s">
        <v>53</v>
      </c>
      <c r="AI544" t="s">
        <v>119</v>
      </c>
      <c r="AJ544" t="s">
        <v>60</v>
      </c>
      <c r="AK544" t="s">
        <v>61</v>
      </c>
      <c r="AL544" t="s">
        <v>120</v>
      </c>
      <c r="AM544" t="s">
        <v>63</v>
      </c>
      <c r="AN544" s="2" t="s">
        <v>64</v>
      </c>
      <c r="AO544" t="s">
        <v>65</v>
      </c>
    </row>
    <row r="545" spans="1:41" ht="13.8" customHeight="1" x14ac:dyDescent="0.3">
      <c r="A545" t="s">
        <v>118</v>
      </c>
      <c r="B545" t="s">
        <v>45</v>
      </c>
      <c r="C545" t="s">
        <v>46</v>
      </c>
      <c r="D545" s="1">
        <v>43477.552407407406</v>
      </c>
      <c r="E545" t="s">
        <v>47</v>
      </c>
      <c r="F545" t="s">
        <v>96</v>
      </c>
      <c r="G545" t="s">
        <v>49</v>
      </c>
      <c r="H545" t="s">
        <v>50</v>
      </c>
      <c r="I545" t="s">
        <v>66</v>
      </c>
      <c r="J545" t="s">
        <v>52</v>
      </c>
      <c r="K545">
        <v>1</v>
      </c>
      <c r="L545">
        <v>1070</v>
      </c>
      <c r="M545" t="s">
        <v>53</v>
      </c>
      <c r="N545">
        <v>0</v>
      </c>
      <c r="O545">
        <v>0</v>
      </c>
      <c r="P545">
        <v>0</v>
      </c>
      <c r="Q545" s="4">
        <v>33.200000000000003</v>
      </c>
      <c r="R545" s="4">
        <v>6.3E-2</v>
      </c>
      <c r="S545" s="4">
        <v>-0.58799999999999997</v>
      </c>
      <c r="T545" s="4">
        <v>0</v>
      </c>
      <c r="U545">
        <v>0</v>
      </c>
      <c r="V545">
        <v>0</v>
      </c>
      <c r="W545">
        <v>33.200000000000003</v>
      </c>
      <c r="X545">
        <v>6.3E-2</v>
      </c>
      <c r="Y545">
        <v>-0.58799999999999997</v>
      </c>
      <c r="Z545" t="s">
        <v>54</v>
      </c>
      <c r="AA545" t="s">
        <v>55</v>
      </c>
      <c r="AB545">
        <v>20</v>
      </c>
      <c r="AC545" t="s">
        <v>97</v>
      </c>
      <c r="AD545" t="s">
        <v>57</v>
      </c>
      <c r="AE545" t="s">
        <v>67</v>
      </c>
      <c r="AF545" t="s">
        <v>47</v>
      </c>
      <c r="AG545" t="s">
        <v>118</v>
      </c>
      <c r="AH545" t="s">
        <v>53</v>
      </c>
      <c r="AI545" t="s">
        <v>119</v>
      </c>
      <c r="AJ545" t="s">
        <v>60</v>
      </c>
      <c r="AK545" t="s">
        <v>61</v>
      </c>
      <c r="AL545" t="s">
        <v>120</v>
      </c>
      <c r="AM545" t="s">
        <v>63</v>
      </c>
      <c r="AN545" s="2" t="s">
        <v>64</v>
      </c>
      <c r="AO545" t="s">
        <v>65</v>
      </c>
    </row>
    <row r="546" spans="1:41" ht="13.8" customHeight="1" x14ac:dyDescent="0.3">
      <c r="A546" t="s">
        <v>118</v>
      </c>
      <c r="B546" t="s">
        <v>45</v>
      </c>
      <c r="C546" t="s">
        <v>46</v>
      </c>
      <c r="D546" s="1">
        <v>43477.552407407406</v>
      </c>
      <c r="E546" t="s">
        <v>47</v>
      </c>
      <c r="F546" t="s">
        <v>96</v>
      </c>
      <c r="G546" t="s">
        <v>49</v>
      </c>
      <c r="H546" t="s">
        <v>50</v>
      </c>
      <c r="I546" t="s">
        <v>68</v>
      </c>
      <c r="J546" t="s">
        <v>52</v>
      </c>
      <c r="K546">
        <v>1</v>
      </c>
      <c r="L546">
        <v>999</v>
      </c>
      <c r="M546" t="s">
        <v>53</v>
      </c>
      <c r="N546">
        <v>0</v>
      </c>
      <c r="O546">
        <v>0</v>
      </c>
      <c r="P546">
        <v>0</v>
      </c>
      <c r="Q546" s="4">
        <v>10.9</v>
      </c>
      <c r="R546" s="4">
        <v>1.4999999999999999E-2</v>
      </c>
      <c r="S546" s="4">
        <v>-0.57499999999999996</v>
      </c>
      <c r="T546" s="4">
        <v>0</v>
      </c>
      <c r="U546">
        <v>0</v>
      </c>
      <c r="V546">
        <v>0</v>
      </c>
      <c r="W546">
        <v>10.9</v>
      </c>
      <c r="X546">
        <v>1.4999999999999999E-2</v>
      </c>
      <c r="Y546">
        <v>-0.57499999999999996</v>
      </c>
      <c r="Z546" t="s">
        <v>54</v>
      </c>
      <c r="AA546" t="s">
        <v>55</v>
      </c>
      <c r="AB546">
        <v>20</v>
      </c>
      <c r="AC546" t="s">
        <v>97</v>
      </c>
      <c r="AD546" t="s">
        <v>57</v>
      </c>
      <c r="AE546" t="s">
        <v>69</v>
      </c>
      <c r="AF546" t="s">
        <v>47</v>
      </c>
      <c r="AG546" t="s">
        <v>118</v>
      </c>
      <c r="AH546" t="s">
        <v>53</v>
      </c>
      <c r="AI546" t="s">
        <v>119</v>
      </c>
      <c r="AJ546" t="s">
        <v>60</v>
      </c>
      <c r="AK546" t="s">
        <v>61</v>
      </c>
      <c r="AL546" t="s">
        <v>120</v>
      </c>
      <c r="AM546" t="s">
        <v>63</v>
      </c>
      <c r="AN546" s="2" t="s">
        <v>64</v>
      </c>
      <c r="AO546" t="s">
        <v>65</v>
      </c>
    </row>
    <row r="547" spans="1:41" ht="13.8" customHeight="1" x14ac:dyDescent="0.3">
      <c r="A547" t="s">
        <v>118</v>
      </c>
      <c r="B547" t="s">
        <v>45</v>
      </c>
      <c r="C547" t="s">
        <v>46</v>
      </c>
      <c r="D547" s="1">
        <v>43477.552407407406</v>
      </c>
      <c r="E547" t="s">
        <v>47</v>
      </c>
      <c r="F547" t="s">
        <v>96</v>
      </c>
      <c r="G547" t="s">
        <v>49</v>
      </c>
      <c r="H547" t="s">
        <v>50</v>
      </c>
      <c r="I547" t="s">
        <v>70</v>
      </c>
      <c r="J547" t="s">
        <v>52</v>
      </c>
      <c r="K547">
        <v>1</v>
      </c>
      <c r="L547">
        <v>999</v>
      </c>
      <c r="M547" t="s">
        <v>53</v>
      </c>
      <c r="N547">
        <v>0</v>
      </c>
      <c r="O547">
        <v>0</v>
      </c>
      <c r="P547">
        <v>0</v>
      </c>
      <c r="Q547" s="4">
        <v>39.299999999999997</v>
      </c>
      <c r="R547" s="4">
        <v>7.4999999999999997E-2</v>
      </c>
      <c r="S547" s="4">
        <v>-0.22600000000000001</v>
      </c>
      <c r="T547" s="4">
        <v>0</v>
      </c>
      <c r="U547">
        <v>0</v>
      </c>
      <c r="V547">
        <v>0</v>
      </c>
      <c r="W547">
        <v>39.299999999999997</v>
      </c>
      <c r="X547">
        <v>7.4999999999999997E-2</v>
      </c>
      <c r="Y547">
        <v>-0.22600000000000001</v>
      </c>
      <c r="Z547" t="s">
        <v>54</v>
      </c>
      <c r="AA547" t="s">
        <v>55</v>
      </c>
      <c r="AB547">
        <v>20</v>
      </c>
      <c r="AC547" t="s">
        <v>97</v>
      </c>
      <c r="AD547" t="s">
        <v>57</v>
      </c>
      <c r="AE547" t="s">
        <v>71</v>
      </c>
      <c r="AF547" t="s">
        <v>47</v>
      </c>
      <c r="AG547" t="s">
        <v>118</v>
      </c>
      <c r="AH547" t="s">
        <v>53</v>
      </c>
      <c r="AI547" t="s">
        <v>119</v>
      </c>
      <c r="AJ547" t="s">
        <v>60</v>
      </c>
      <c r="AK547" t="s">
        <v>61</v>
      </c>
      <c r="AL547" t="s">
        <v>120</v>
      </c>
      <c r="AM547" t="s">
        <v>63</v>
      </c>
      <c r="AN547" s="2" t="s">
        <v>64</v>
      </c>
      <c r="AO547" t="s">
        <v>65</v>
      </c>
    </row>
    <row r="548" spans="1:41" ht="13.8" customHeight="1" x14ac:dyDescent="0.3">
      <c r="A548" t="s">
        <v>118</v>
      </c>
      <c r="B548" t="s">
        <v>45</v>
      </c>
      <c r="C548" t="s">
        <v>46</v>
      </c>
      <c r="D548" s="1">
        <v>43477.552407407406</v>
      </c>
      <c r="E548" t="s">
        <v>47</v>
      </c>
      <c r="F548" t="s">
        <v>96</v>
      </c>
      <c r="G548" t="s">
        <v>49</v>
      </c>
      <c r="H548" t="s">
        <v>50</v>
      </c>
      <c r="I548" t="s">
        <v>72</v>
      </c>
      <c r="J548" t="s">
        <v>52</v>
      </c>
      <c r="K548">
        <v>1.04</v>
      </c>
      <c r="L548">
        <v>999</v>
      </c>
      <c r="M548" t="s">
        <v>53</v>
      </c>
      <c r="N548">
        <v>0</v>
      </c>
      <c r="O548">
        <v>0</v>
      </c>
      <c r="P548">
        <v>0</v>
      </c>
      <c r="Q548" s="4">
        <v>8.1199999999999992</v>
      </c>
      <c r="R548" s="4">
        <v>1.15E-2</v>
      </c>
      <c r="S548" s="4">
        <v>-0.314</v>
      </c>
      <c r="T548" s="4">
        <v>0</v>
      </c>
      <c r="U548">
        <v>0</v>
      </c>
      <c r="V548">
        <v>0</v>
      </c>
      <c r="W548">
        <v>8.1199999999999992</v>
      </c>
      <c r="X548">
        <v>1.15E-2</v>
      </c>
      <c r="Y548">
        <v>-0.314</v>
      </c>
      <c r="Z548" t="s">
        <v>54</v>
      </c>
      <c r="AA548" t="s">
        <v>55</v>
      </c>
      <c r="AB548">
        <v>20</v>
      </c>
      <c r="AC548" t="s">
        <v>97</v>
      </c>
      <c r="AD548" t="s">
        <v>57</v>
      </c>
      <c r="AE548" t="s">
        <v>73</v>
      </c>
      <c r="AF548" t="s">
        <v>47</v>
      </c>
      <c r="AG548" t="s">
        <v>118</v>
      </c>
      <c r="AH548" t="s">
        <v>53</v>
      </c>
      <c r="AI548" t="s">
        <v>119</v>
      </c>
      <c r="AJ548" t="s">
        <v>60</v>
      </c>
      <c r="AK548" t="s">
        <v>61</v>
      </c>
      <c r="AL548" t="s">
        <v>120</v>
      </c>
      <c r="AM548" t="s">
        <v>63</v>
      </c>
      <c r="AN548" s="2" t="s">
        <v>64</v>
      </c>
      <c r="AO548" t="s">
        <v>65</v>
      </c>
    </row>
    <row r="549" spans="1:41" ht="13.8" customHeight="1" x14ac:dyDescent="0.3">
      <c r="A549" t="s">
        <v>118</v>
      </c>
      <c r="B549" t="s">
        <v>45</v>
      </c>
      <c r="C549" t="s">
        <v>46</v>
      </c>
      <c r="D549" s="1">
        <v>43477.552407407406</v>
      </c>
      <c r="E549" t="s">
        <v>47</v>
      </c>
      <c r="F549" t="s">
        <v>96</v>
      </c>
      <c r="G549" t="s">
        <v>49</v>
      </c>
      <c r="H549" t="s">
        <v>50</v>
      </c>
      <c r="I549" t="s">
        <v>74</v>
      </c>
      <c r="J549" t="s">
        <v>52</v>
      </c>
      <c r="K549">
        <v>1.28</v>
      </c>
      <c r="L549">
        <v>1210</v>
      </c>
      <c r="M549" t="s">
        <v>53</v>
      </c>
      <c r="N549">
        <v>0</v>
      </c>
      <c r="O549">
        <v>0</v>
      </c>
      <c r="P549">
        <v>0</v>
      </c>
      <c r="Q549" s="4">
        <v>19.899999999999999</v>
      </c>
      <c r="R549" s="4">
        <v>4.6100000000000002E-2</v>
      </c>
      <c r="S549" s="4">
        <v>-0.42899999999999999</v>
      </c>
      <c r="T549" s="4">
        <v>0</v>
      </c>
      <c r="U549">
        <v>0</v>
      </c>
      <c r="V549">
        <v>0</v>
      </c>
      <c r="W549">
        <v>19.899999999999999</v>
      </c>
      <c r="X549">
        <v>4.6100000000000002E-2</v>
      </c>
      <c r="Y549">
        <v>-0.42899999999999999</v>
      </c>
      <c r="Z549" t="s">
        <v>54</v>
      </c>
      <c r="AA549" t="s">
        <v>55</v>
      </c>
      <c r="AB549">
        <v>20</v>
      </c>
      <c r="AC549" t="s">
        <v>97</v>
      </c>
      <c r="AD549" t="s">
        <v>57</v>
      </c>
      <c r="AE549" t="s">
        <v>75</v>
      </c>
      <c r="AF549" t="s">
        <v>47</v>
      </c>
      <c r="AG549" t="s">
        <v>118</v>
      </c>
      <c r="AH549" t="s">
        <v>53</v>
      </c>
      <c r="AI549" t="s">
        <v>119</v>
      </c>
      <c r="AJ549" t="s">
        <v>60</v>
      </c>
      <c r="AK549" t="s">
        <v>61</v>
      </c>
      <c r="AL549" t="s">
        <v>120</v>
      </c>
      <c r="AM549" t="s">
        <v>63</v>
      </c>
      <c r="AN549" s="2" t="s">
        <v>64</v>
      </c>
      <c r="AO549" t="s">
        <v>65</v>
      </c>
    </row>
    <row r="550" spans="1:41" ht="13.8" customHeight="1" x14ac:dyDescent="0.3">
      <c r="A550" t="s">
        <v>118</v>
      </c>
      <c r="B550" t="s">
        <v>45</v>
      </c>
      <c r="C550" t="s">
        <v>46</v>
      </c>
      <c r="D550" s="1">
        <v>43477.552407407406</v>
      </c>
      <c r="E550" t="s">
        <v>47</v>
      </c>
      <c r="F550" t="s">
        <v>96</v>
      </c>
      <c r="G550" t="s">
        <v>49</v>
      </c>
      <c r="H550" t="s">
        <v>50</v>
      </c>
      <c r="I550" t="s">
        <v>76</v>
      </c>
      <c r="J550" t="s">
        <v>52</v>
      </c>
      <c r="K550">
        <v>1.1100000000000001</v>
      </c>
      <c r="L550">
        <v>1210</v>
      </c>
      <c r="M550" t="s">
        <v>53</v>
      </c>
      <c r="N550">
        <v>0</v>
      </c>
      <c r="O550">
        <v>0</v>
      </c>
      <c r="P550">
        <v>0</v>
      </c>
      <c r="Q550" s="4">
        <v>32.299999999999997</v>
      </c>
      <c r="R550" s="4">
        <v>4.4999999999999998E-2</v>
      </c>
      <c r="S550" s="4">
        <v>-0.33800000000000002</v>
      </c>
      <c r="T550" s="4">
        <v>0</v>
      </c>
      <c r="U550">
        <v>0</v>
      </c>
      <c r="V550">
        <v>0</v>
      </c>
      <c r="W550">
        <v>32.299999999999997</v>
      </c>
      <c r="X550">
        <v>4.4999999999999998E-2</v>
      </c>
      <c r="Y550">
        <v>-0.33800000000000002</v>
      </c>
      <c r="Z550" t="s">
        <v>54</v>
      </c>
      <c r="AA550" t="s">
        <v>55</v>
      </c>
      <c r="AB550">
        <v>20</v>
      </c>
      <c r="AC550" t="s">
        <v>97</v>
      </c>
      <c r="AD550" t="s">
        <v>57</v>
      </c>
      <c r="AE550" t="s">
        <v>77</v>
      </c>
      <c r="AF550" t="s">
        <v>47</v>
      </c>
      <c r="AG550" t="s">
        <v>118</v>
      </c>
      <c r="AH550" t="s">
        <v>53</v>
      </c>
      <c r="AI550" t="s">
        <v>119</v>
      </c>
      <c r="AJ550" t="s">
        <v>60</v>
      </c>
      <c r="AK550" t="s">
        <v>61</v>
      </c>
      <c r="AL550" t="s">
        <v>120</v>
      </c>
      <c r="AM550" t="s">
        <v>63</v>
      </c>
      <c r="AN550" s="2" t="s">
        <v>64</v>
      </c>
      <c r="AO550" t="s">
        <v>65</v>
      </c>
    </row>
    <row r="551" spans="1:41" ht="13.8" customHeight="1" x14ac:dyDescent="0.3">
      <c r="A551" t="s">
        <v>118</v>
      </c>
      <c r="B551" t="s">
        <v>45</v>
      </c>
      <c r="C551" t="s">
        <v>46</v>
      </c>
      <c r="D551" s="1">
        <v>43477.552407407406</v>
      </c>
      <c r="E551" t="s">
        <v>47</v>
      </c>
      <c r="F551" t="s">
        <v>96</v>
      </c>
      <c r="G551" t="s">
        <v>49</v>
      </c>
      <c r="H551" t="s">
        <v>50</v>
      </c>
      <c r="I551" t="s">
        <v>78</v>
      </c>
      <c r="J551" t="s">
        <v>52</v>
      </c>
      <c r="K551">
        <v>1.19</v>
      </c>
      <c r="L551">
        <v>1210</v>
      </c>
      <c r="M551" t="s">
        <v>53</v>
      </c>
      <c r="N551">
        <v>0</v>
      </c>
      <c r="O551">
        <v>0</v>
      </c>
      <c r="P551">
        <v>0</v>
      </c>
      <c r="Q551" s="4">
        <v>52.4</v>
      </c>
      <c r="R551" s="4">
        <v>5.8799999999999998E-2</v>
      </c>
      <c r="S551" s="4">
        <v>-0.20399999999999999</v>
      </c>
      <c r="T551" s="4">
        <v>0</v>
      </c>
      <c r="U551">
        <v>0</v>
      </c>
      <c r="V551">
        <v>0</v>
      </c>
      <c r="W551">
        <v>52.4</v>
      </c>
      <c r="X551">
        <v>5.8799999999999998E-2</v>
      </c>
      <c r="Y551">
        <v>-0.20399999999999999</v>
      </c>
      <c r="Z551" t="s">
        <v>54</v>
      </c>
      <c r="AA551" t="s">
        <v>55</v>
      </c>
      <c r="AB551">
        <v>20</v>
      </c>
      <c r="AC551" t="s">
        <v>97</v>
      </c>
      <c r="AD551" t="s">
        <v>57</v>
      </c>
      <c r="AE551" t="s">
        <v>79</v>
      </c>
      <c r="AF551" t="s">
        <v>47</v>
      </c>
      <c r="AG551" t="s">
        <v>118</v>
      </c>
      <c r="AH551" t="s">
        <v>53</v>
      </c>
      <c r="AI551" t="s">
        <v>119</v>
      </c>
      <c r="AJ551" t="s">
        <v>60</v>
      </c>
      <c r="AK551" t="s">
        <v>61</v>
      </c>
      <c r="AL551" t="s">
        <v>120</v>
      </c>
      <c r="AM551" t="s">
        <v>63</v>
      </c>
      <c r="AN551" s="2" t="s">
        <v>64</v>
      </c>
      <c r="AO551" t="s">
        <v>65</v>
      </c>
    </row>
    <row r="552" spans="1:41" ht="13.8" customHeight="1" x14ac:dyDescent="0.3">
      <c r="A552" t="s">
        <v>118</v>
      </c>
      <c r="B552" t="s">
        <v>45</v>
      </c>
      <c r="C552" t="s">
        <v>46</v>
      </c>
      <c r="D552" s="1">
        <v>43477.552407407406</v>
      </c>
      <c r="E552" t="s">
        <v>47</v>
      </c>
      <c r="F552" t="s">
        <v>96</v>
      </c>
      <c r="G552" t="s">
        <v>49</v>
      </c>
      <c r="H552" t="s">
        <v>50</v>
      </c>
      <c r="I552" t="s">
        <v>80</v>
      </c>
      <c r="J552" t="s">
        <v>52</v>
      </c>
      <c r="K552">
        <v>1</v>
      </c>
      <c r="L552">
        <v>1130</v>
      </c>
      <c r="M552" t="s">
        <v>53</v>
      </c>
      <c r="N552">
        <v>0</v>
      </c>
      <c r="O552">
        <v>0</v>
      </c>
      <c r="P552">
        <v>0</v>
      </c>
      <c r="Q552" s="4">
        <v>67.8</v>
      </c>
      <c r="R552" s="4">
        <v>0.08</v>
      </c>
      <c r="S552" s="4">
        <v>-0.39700000000000002</v>
      </c>
      <c r="T552" s="4">
        <v>0</v>
      </c>
      <c r="U552">
        <v>0</v>
      </c>
      <c r="V552">
        <v>0</v>
      </c>
      <c r="W552">
        <v>67.8</v>
      </c>
      <c r="X552">
        <v>0.08</v>
      </c>
      <c r="Y552">
        <v>-0.39700000000000002</v>
      </c>
      <c r="Z552" t="s">
        <v>54</v>
      </c>
      <c r="AA552" t="s">
        <v>55</v>
      </c>
      <c r="AB552">
        <v>20</v>
      </c>
      <c r="AC552" t="s">
        <v>97</v>
      </c>
      <c r="AD552" t="s">
        <v>57</v>
      </c>
      <c r="AE552" t="s">
        <v>81</v>
      </c>
      <c r="AF552" t="s">
        <v>47</v>
      </c>
      <c r="AG552" t="s">
        <v>118</v>
      </c>
      <c r="AH552" t="s">
        <v>53</v>
      </c>
      <c r="AI552" t="s">
        <v>119</v>
      </c>
      <c r="AJ552" t="s">
        <v>60</v>
      </c>
      <c r="AK552" t="s">
        <v>61</v>
      </c>
      <c r="AL552" t="s">
        <v>120</v>
      </c>
      <c r="AM552" t="s">
        <v>63</v>
      </c>
      <c r="AN552" s="2" t="s">
        <v>64</v>
      </c>
      <c r="AO552" t="s">
        <v>65</v>
      </c>
    </row>
    <row r="553" spans="1:41" ht="13.8" customHeight="1" x14ac:dyDescent="0.3">
      <c r="A553" t="s">
        <v>118</v>
      </c>
      <c r="B553" t="s">
        <v>45</v>
      </c>
      <c r="C553" t="s">
        <v>46</v>
      </c>
      <c r="D553" s="1">
        <v>43477.552407407406</v>
      </c>
      <c r="E553" t="s">
        <v>47</v>
      </c>
      <c r="F553" t="s">
        <v>96</v>
      </c>
      <c r="G553" t="s">
        <v>49</v>
      </c>
      <c r="H553" t="s">
        <v>50</v>
      </c>
      <c r="I553" t="s">
        <v>82</v>
      </c>
      <c r="J553" t="s">
        <v>52</v>
      </c>
      <c r="K553">
        <v>1</v>
      </c>
      <c r="L553">
        <v>1070</v>
      </c>
      <c r="M553" t="s">
        <v>53</v>
      </c>
      <c r="N553">
        <v>0</v>
      </c>
      <c r="O553">
        <v>0</v>
      </c>
      <c r="P553">
        <v>0</v>
      </c>
      <c r="Q553" s="4">
        <v>67.8</v>
      </c>
      <c r="R553" s="4">
        <v>0.09</v>
      </c>
      <c r="S553" s="4">
        <v>-0.22700000000000001</v>
      </c>
      <c r="T553" s="4">
        <v>0</v>
      </c>
      <c r="U553">
        <v>0</v>
      </c>
      <c r="V553">
        <v>0</v>
      </c>
      <c r="W553">
        <v>67.8</v>
      </c>
      <c r="X553">
        <v>0.09</v>
      </c>
      <c r="Y553">
        <v>-0.22700000000000001</v>
      </c>
      <c r="Z553" t="s">
        <v>54</v>
      </c>
      <c r="AA553" t="s">
        <v>55</v>
      </c>
      <c r="AB553">
        <v>20</v>
      </c>
      <c r="AC553" t="s">
        <v>97</v>
      </c>
      <c r="AD553" t="s">
        <v>57</v>
      </c>
      <c r="AE553" t="s">
        <v>83</v>
      </c>
      <c r="AF553" t="s">
        <v>47</v>
      </c>
      <c r="AG553" t="s">
        <v>118</v>
      </c>
      <c r="AH553" t="s">
        <v>53</v>
      </c>
      <c r="AI553" t="s">
        <v>119</v>
      </c>
      <c r="AJ553" t="s">
        <v>60</v>
      </c>
      <c r="AK553" t="s">
        <v>61</v>
      </c>
      <c r="AL553" t="s">
        <v>120</v>
      </c>
      <c r="AM553" t="s">
        <v>63</v>
      </c>
      <c r="AN553" s="2" t="s">
        <v>64</v>
      </c>
      <c r="AO553" t="s">
        <v>65</v>
      </c>
    </row>
    <row r="554" spans="1:41" ht="13.8" customHeight="1" x14ac:dyDescent="0.3">
      <c r="A554" t="s">
        <v>118</v>
      </c>
      <c r="B554" t="s">
        <v>45</v>
      </c>
      <c r="C554" t="s">
        <v>46</v>
      </c>
      <c r="D554" s="1">
        <v>43477.552407407406</v>
      </c>
      <c r="E554" t="s">
        <v>47</v>
      </c>
      <c r="F554" t="s">
        <v>96</v>
      </c>
      <c r="G554" t="s">
        <v>49</v>
      </c>
      <c r="H554" t="s">
        <v>50</v>
      </c>
      <c r="I554" t="s">
        <v>84</v>
      </c>
      <c r="J554" t="s">
        <v>52</v>
      </c>
      <c r="K554">
        <v>1</v>
      </c>
      <c r="L554">
        <v>1070</v>
      </c>
      <c r="M554" t="s">
        <v>53</v>
      </c>
      <c r="N554">
        <v>0</v>
      </c>
      <c r="O554">
        <v>0</v>
      </c>
      <c r="P554">
        <v>0</v>
      </c>
      <c r="Q554" s="4">
        <v>166</v>
      </c>
      <c r="R554" s="4">
        <v>0.13500000000000001</v>
      </c>
      <c r="S554" s="4">
        <v>-0.79</v>
      </c>
      <c r="T554" s="4">
        <v>0</v>
      </c>
      <c r="U554">
        <v>0</v>
      </c>
      <c r="V554">
        <v>0</v>
      </c>
      <c r="W554">
        <v>166</v>
      </c>
      <c r="X554">
        <v>0.13500000000000001</v>
      </c>
      <c r="Y554">
        <v>-0.79</v>
      </c>
      <c r="Z554" t="s">
        <v>54</v>
      </c>
      <c r="AA554" t="s">
        <v>55</v>
      </c>
      <c r="AB554">
        <v>20</v>
      </c>
      <c r="AC554" t="s">
        <v>97</v>
      </c>
      <c r="AD554" t="s">
        <v>57</v>
      </c>
      <c r="AE554" t="s">
        <v>85</v>
      </c>
      <c r="AF554" t="s">
        <v>47</v>
      </c>
      <c r="AG554" t="s">
        <v>118</v>
      </c>
      <c r="AH554" t="s">
        <v>53</v>
      </c>
      <c r="AI554" t="s">
        <v>119</v>
      </c>
      <c r="AJ554" t="s">
        <v>60</v>
      </c>
      <c r="AK554" t="s">
        <v>61</v>
      </c>
      <c r="AL554" t="s">
        <v>120</v>
      </c>
      <c r="AM554" t="s">
        <v>63</v>
      </c>
      <c r="AN554" s="2" t="s">
        <v>64</v>
      </c>
      <c r="AO554" t="s">
        <v>65</v>
      </c>
    </row>
    <row r="555" spans="1:41" ht="13.8" customHeight="1" x14ac:dyDescent="0.3">
      <c r="A555" t="s">
        <v>118</v>
      </c>
      <c r="B555" t="s">
        <v>45</v>
      </c>
      <c r="C555" t="s">
        <v>46</v>
      </c>
      <c r="D555" s="1">
        <v>43477.552407407406</v>
      </c>
      <c r="E555" t="s">
        <v>47</v>
      </c>
      <c r="F555" t="s">
        <v>96</v>
      </c>
      <c r="G555" t="s">
        <v>49</v>
      </c>
      <c r="H555" t="s">
        <v>50</v>
      </c>
      <c r="I555" t="s">
        <v>86</v>
      </c>
      <c r="J555" t="s">
        <v>52</v>
      </c>
      <c r="K555">
        <v>1</v>
      </c>
      <c r="L555">
        <v>1070</v>
      </c>
      <c r="M555" t="s">
        <v>53</v>
      </c>
      <c r="N555">
        <v>0</v>
      </c>
      <c r="O555">
        <v>0</v>
      </c>
      <c r="P555">
        <v>0</v>
      </c>
      <c r="Q555" s="4">
        <v>82.6</v>
      </c>
      <c r="R555" s="4">
        <v>0.1</v>
      </c>
      <c r="S555" s="4">
        <v>-0.56200000000000006</v>
      </c>
      <c r="T555" s="4">
        <v>0</v>
      </c>
      <c r="U555">
        <v>0</v>
      </c>
      <c r="V555">
        <v>0</v>
      </c>
      <c r="W555">
        <v>82.6</v>
      </c>
      <c r="X555">
        <v>0.1</v>
      </c>
      <c r="Y555">
        <v>-0.56200000000000006</v>
      </c>
      <c r="Z555" t="s">
        <v>54</v>
      </c>
      <c r="AA555" t="s">
        <v>55</v>
      </c>
      <c r="AB555">
        <v>20</v>
      </c>
      <c r="AC555" t="s">
        <v>97</v>
      </c>
      <c r="AD555" t="s">
        <v>57</v>
      </c>
      <c r="AE555" t="s">
        <v>87</v>
      </c>
      <c r="AF555" t="s">
        <v>47</v>
      </c>
      <c r="AG555" t="s">
        <v>118</v>
      </c>
      <c r="AH555" t="s">
        <v>53</v>
      </c>
      <c r="AI555" t="s">
        <v>119</v>
      </c>
      <c r="AJ555" t="s">
        <v>60</v>
      </c>
      <c r="AK555" t="s">
        <v>61</v>
      </c>
      <c r="AL555" t="s">
        <v>120</v>
      </c>
      <c r="AM555" t="s">
        <v>63</v>
      </c>
      <c r="AN555" s="2" t="s">
        <v>64</v>
      </c>
      <c r="AO555" t="s">
        <v>65</v>
      </c>
    </row>
    <row r="556" spans="1:41" ht="13.8" customHeight="1" x14ac:dyDescent="0.3">
      <c r="A556" t="s">
        <v>118</v>
      </c>
      <c r="B556" t="s">
        <v>45</v>
      </c>
      <c r="C556" t="s">
        <v>46</v>
      </c>
      <c r="D556" s="1">
        <v>43477.552407407406</v>
      </c>
      <c r="E556" t="s">
        <v>47</v>
      </c>
      <c r="F556" t="s">
        <v>96</v>
      </c>
      <c r="G556" t="s">
        <v>49</v>
      </c>
      <c r="H556" t="s">
        <v>50</v>
      </c>
      <c r="I556" t="s">
        <v>88</v>
      </c>
      <c r="J556" t="s">
        <v>52</v>
      </c>
      <c r="K556">
        <v>1</v>
      </c>
      <c r="L556">
        <v>1070</v>
      </c>
      <c r="M556" t="s">
        <v>53</v>
      </c>
      <c r="N556">
        <v>0</v>
      </c>
      <c r="O556">
        <v>0</v>
      </c>
      <c r="P556">
        <v>0</v>
      </c>
      <c r="Q556" s="4">
        <v>145</v>
      </c>
      <c r="R556" s="4">
        <v>9.7000000000000003E-2</v>
      </c>
      <c r="S556" s="4">
        <v>-0.61799999999999999</v>
      </c>
      <c r="T556" s="4">
        <v>0</v>
      </c>
      <c r="U556">
        <v>0</v>
      </c>
      <c r="V556">
        <v>0</v>
      </c>
      <c r="W556">
        <v>145</v>
      </c>
      <c r="X556">
        <v>9.7000000000000003E-2</v>
      </c>
      <c r="Y556">
        <v>-0.61799999999999999</v>
      </c>
      <c r="Z556" t="s">
        <v>54</v>
      </c>
      <c r="AA556" t="s">
        <v>55</v>
      </c>
      <c r="AB556">
        <v>20</v>
      </c>
      <c r="AC556" t="s">
        <v>97</v>
      </c>
      <c r="AD556" t="s">
        <v>57</v>
      </c>
      <c r="AE556" t="s">
        <v>89</v>
      </c>
      <c r="AF556" t="s">
        <v>47</v>
      </c>
      <c r="AG556" t="s">
        <v>118</v>
      </c>
      <c r="AH556" t="s">
        <v>53</v>
      </c>
      <c r="AI556" t="s">
        <v>119</v>
      </c>
      <c r="AJ556" t="s">
        <v>60</v>
      </c>
      <c r="AK556" t="s">
        <v>61</v>
      </c>
      <c r="AL556" t="s">
        <v>120</v>
      </c>
      <c r="AM556" t="s">
        <v>63</v>
      </c>
      <c r="AN556" s="2" t="s">
        <v>64</v>
      </c>
      <c r="AO556" t="s">
        <v>65</v>
      </c>
    </row>
    <row r="557" spans="1:41" ht="13.8" customHeight="1" x14ac:dyDescent="0.3">
      <c r="A557" t="s">
        <v>118</v>
      </c>
      <c r="B557" t="s">
        <v>45</v>
      </c>
      <c r="C557" t="s">
        <v>46</v>
      </c>
      <c r="D557" s="1">
        <v>43477.552407407406</v>
      </c>
      <c r="E557" t="s">
        <v>47</v>
      </c>
      <c r="F557" t="s">
        <v>96</v>
      </c>
      <c r="G557" t="s">
        <v>49</v>
      </c>
      <c r="H557" t="s">
        <v>50</v>
      </c>
      <c r="I557" t="s">
        <v>90</v>
      </c>
      <c r="J557" t="s">
        <v>52</v>
      </c>
      <c r="K557">
        <v>1.07</v>
      </c>
      <c r="L557">
        <v>1090</v>
      </c>
      <c r="M557" t="s">
        <v>53</v>
      </c>
      <c r="N557">
        <v>0</v>
      </c>
      <c r="O557">
        <v>0</v>
      </c>
      <c r="P557">
        <v>0</v>
      </c>
      <c r="Q557" s="4">
        <v>217</v>
      </c>
      <c r="R557" s="4">
        <v>0.13200000000000001</v>
      </c>
      <c r="S557" s="4">
        <v>-0.93</v>
      </c>
      <c r="T557" s="4">
        <v>0</v>
      </c>
      <c r="U557">
        <v>0</v>
      </c>
      <c r="V557">
        <v>0</v>
      </c>
      <c r="W557">
        <v>217</v>
      </c>
      <c r="X557">
        <v>0.13200000000000001</v>
      </c>
      <c r="Y557">
        <v>-0.93</v>
      </c>
      <c r="Z557" t="s">
        <v>54</v>
      </c>
      <c r="AA557" t="s">
        <v>55</v>
      </c>
      <c r="AB557">
        <v>20</v>
      </c>
      <c r="AC557" t="s">
        <v>97</v>
      </c>
      <c r="AD557" t="s">
        <v>57</v>
      </c>
      <c r="AE557" t="s">
        <v>91</v>
      </c>
      <c r="AF557" t="s">
        <v>47</v>
      </c>
      <c r="AG557" t="s">
        <v>118</v>
      </c>
      <c r="AH557" t="s">
        <v>53</v>
      </c>
      <c r="AI557" t="s">
        <v>119</v>
      </c>
      <c r="AJ557" t="s">
        <v>60</v>
      </c>
      <c r="AK557" t="s">
        <v>61</v>
      </c>
      <c r="AL557" t="s">
        <v>120</v>
      </c>
      <c r="AM557" t="s">
        <v>63</v>
      </c>
      <c r="AN557" s="2" t="s">
        <v>64</v>
      </c>
      <c r="AO557" t="s">
        <v>65</v>
      </c>
    </row>
    <row r="558" spans="1:41" ht="13.8" customHeight="1" x14ac:dyDescent="0.3">
      <c r="A558" t="s">
        <v>118</v>
      </c>
      <c r="B558" t="s">
        <v>45</v>
      </c>
      <c r="C558" t="s">
        <v>46</v>
      </c>
      <c r="D558" s="1">
        <v>43477.552407407406</v>
      </c>
      <c r="E558" t="s">
        <v>47</v>
      </c>
      <c r="F558" t="s">
        <v>96</v>
      </c>
      <c r="G558" t="s">
        <v>49</v>
      </c>
      <c r="H558" t="s">
        <v>50</v>
      </c>
      <c r="I558" t="s">
        <v>92</v>
      </c>
      <c r="J558" t="s">
        <v>52</v>
      </c>
      <c r="K558">
        <v>1.1499999999999999</v>
      </c>
      <c r="L558">
        <v>1090</v>
      </c>
      <c r="M558" t="s">
        <v>53</v>
      </c>
      <c r="N558">
        <v>0</v>
      </c>
      <c r="O558">
        <v>0</v>
      </c>
      <c r="P558">
        <v>0</v>
      </c>
      <c r="Q558" s="4">
        <v>219</v>
      </c>
      <c r="R558" s="4">
        <v>0.113</v>
      </c>
      <c r="S558" s="4">
        <v>-0.26</v>
      </c>
      <c r="T558" s="4">
        <v>0</v>
      </c>
      <c r="U558">
        <v>0</v>
      </c>
      <c r="V558">
        <v>0</v>
      </c>
      <c r="W558">
        <v>219</v>
      </c>
      <c r="X558">
        <v>0.113</v>
      </c>
      <c r="Y558">
        <v>-0.26</v>
      </c>
      <c r="Z558" t="s">
        <v>54</v>
      </c>
      <c r="AA558" t="s">
        <v>55</v>
      </c>
      <c r="AB558">
        <v>20</v>
      </c>
      <c r="AC558" t="s">
        <v>97</v>
      </c>
      <c r="AD558" t="s">
        <v>57</v>
      </c>
      <c r="AE558" t="s">
        <v>93</v>
      </c>
      <c r="AF558" t="s">
        <v>47</v>
      </c>
      <c r="AG558" t="s">
        <v>118</v>
      </c>
      <c r="AH558" t="s">
        <v>53</v>
      </c>
      <c r="AI558" t="s">
        <v>119</v>
      </c>
      <c r="AJ558" t="s">
        <v>60</v>
      </c>
      <c r="AK558" t="s">
        <v>61</v>
      </c>
      <c r="AL558" t="s">
        <v>120</v>
      </c>
      <c r="AM558" t="s">
        <v>63</v>
      </c>
      <c r="AN558" s="2" t="s">
        <v>64</v>
      </c>
      <c r="AO558" t="s">
        <v>65</v>
      </c>
    </row>
    <row r="559" spans="1:41" ht="13.8" customHeight="1" x14ac:dyDescent="0.3">
      <c r="A559" t="s">
        <v>118</v>
      </c>
      <c r="B559" t="s">
        <v>45</v>
      </c>
      <c r="C559" t="s">
        <v>46</v>
      </c>
      <c r="D559" s="1">
        <v>43477.552407407406</v>
      </c>
      <c r="E559" t="s">
        <v>47</v>
      </c>
      <c r="F559" t="s">
        <v>96</v>
      </c>
      <c r="G559" t="s">
        <v>49</v>
      </c>
      <c r="H559" t="s">
        <v>50</v>
      </c>
      <c r="I559" t="s">
        <v>94</v>
      </c>
      <c r="J559" t="s">
        <v>52</v>
      </c>
      <c r="K559">
        <v>1</v>
      </c>
      <c r="L559">
        <v>999</v>
      </c>
      <c r="M559" t="s">
        <v>53</v>
      </c>
      <c r="N559">
        <v>0</v>
      </c>
      <c r="O559">
        <v>0</v>
      </c>
      <c r="P559">
        <v>0</v>
      </c>
      <c r="Q559" s="4">
        <v>90.2</v>
      </c>
      <c r="R559" s="4">
        <v>7.8E-2</v>
      </c>
      <c r="S559" s="4">
        <v>-1.17</v>
      </c>
      <c r="T559" s="4">
        <v>0</v>
      </c>
      <c r="U559">
        <v>0</v>
      </c>
      <c r="V559">
        <v>0</v>
      </c>
      <c r="W559">
        <v>90.2</v>
      </c>
      <c r="X559">
        <v>7.8E-2</v>
      </c>
      <c r="Y559">
        <v>-1.17</v>
      </c>
      <c r="Z559" t="s">
        <v>54</v>
      </c>
      <c r="AA559" t="s">
        <v>55</v>
      </c>
      <c r="AB559">
        <v>20</v>
      </c>
      <c r="AC559" t="s">
        <v>97</v>
      </c>
      <c r="AD559" t="s">
        <v>57</v>
      </c>
      <c r="AE559" t="s">
        <v>95</v>
      </c>
      <c r="AF559" t="s">
        <v>47</v>
      </c>
      <c r="AG559" t="s">
        <v>118</v>
      </c>
      <c r="AH559" t="s">
        <v>53</v>
      </c>
      <c r="AI559" t="s">
        <v>119</v>
      </c>
      <c r="AJ559" t="s">
        <v>60</v>
      </c>
      <c r="AK559" t="s">
        <v>61</v>
      </c>
      <c r="AL559" t="s">
        <v>120</v>
      </c>
      <c r="AM559" t="s">
        <v>63</v>
      </c>
      <c r="AN559" s="2" t="s">
        <v>64</v>
      </c>
      <c r="AO559" t="s">
        <v>65</v>
      </c>
    </row>
    <row r="560" spans="1:41" ht="13.8" customHeight="1" x14ac:dyDescent="0.3">
      <c r="A560" t="s">
        <v>118</v>
      </c>
      <c r="B560" t="s">
        <v>45</v>
      </c>
      <c r="C560" t="s">
        <v>46</v>
      </c>
      <c r="D560" s="1">
        <v>43477.552407407406</v>
      </c>
      <c r="E560" t="s">
        <v>47</v>
      </c>
      <c r="F560" t="s">
        <v>98</v>
      </c>
      <c r="G560" t="s">
        <v>49</v>
      </c>
      <c r="H560" t="s">
        <v>50</v>
      </c>
      <c r="I560" t="s">
        <v>51</v>
      </c>
      <c r="J560" t="s">
        <v>52</v>
      </c>
      <c r="K560">
        <v>2.33</v>
      </c>
      <c r="L560">
        <v>2300</v>
      </c>
      <c r="M560" t="s">
        <v>53</v>
      </c>
      <c r="N560">
        <v>0</v>
      </c>
      <c r="O560">
        <v>0</v>
      </c>
      <c r="P560">
        <v>0</v>
      </c>
      <c r="Q560" s="4">
        <v>15.8</v>
      </c>
      <c r="R560" s="4">
        <v>0</v>
      </c>
      <c r="S560" s="4">
        <v>-0.93200000000000005</v>
      </c>
      <c r="T560" s="4">
        <v>0</v>
      </c>
      <c r="U560">
        <v>0</v>
      </c>
      <c r="V560">
        <v>0</v>
      </c>
      <c r="W560">
        <v>15.8</v>
      </c>
      <c r="X560">
        <v>0</v>
      </c>
      <c r="Y560">
        <v>-0.93200000000000005</v>
      </c>
      <c r="Z560" t="s">
        <v>54</v>
      </c>
      <c r="AA560" t="s">
        <v>55</v>
      </c>
      <c r="AB560">
        <v>20</v>
      </c>
      <c r="AC560" t="s">
        <v>99</v>
      </c>
      <c r="AD560" t="s">
        <v>57</v>
      </c>
      <c r="AE560" t="s">
        <v>58</v>
      </c>
      <c r="AF560" t="s">
        <v>47</v>
      </c>
      <c r="AG560" t="s">
        <v>118</v>
      </c>
      <c r="AH560" t="s">
        <v>53</v>
      </c>
      <c r="AI560" t="s">
        <v>119</v>
      </c>
      <c r="AJ560" t="s">
        <v>60</v>
      </c>
      <c r="AK560" t="s">
        <v>61</v>
      </c>
      <c r="AL560" t="s">
        <v>120</v>
      </c>
      <c r="AM560" t="s">
        <v>63</v>
      </c>
      <c r="AN560" s="2" t="s">
        <v>64</v>
      </c>
      <c r="AO560" t="s">
        <v>65</v>
      </c>
    </row>
    <row r="561" spans="1:41" ht="13.8" customHeight="1" x14ac:dyDescent="0.3">
      <c r="A561" t="s">
        <v>118</v>
      </c>
      <c r="B561" t="s">
        <v>45</v>
      </c>
      <c r="C561" t="s">
        <v>46</v>
      </c>
      <c r="D561" s="1">
        <v>43477.552407407406</v>
      </c>
      <c r="E561" t="s">
        <v>47</v>
      </c>
      <c r="F561" t="s">
        <v>98</v>
      </c>
      <c r="G561" t="s">
        <v>49</v>
      </c>
      <c r="H561" t="s">
        <v>50</v>
      </c>
      <c r="I561" t="s">
        <v>66</v>
      </c>
      <c r="J561" t="s">
        <v>52</v>
      </c>
      <c r="K561">
        <v>2.21</v>
      </c>
      <c r="L561">
        <v>1950</v>
      </c>
      <c r="M561" t="s">
        <v>53</v>
      </c>
      <c r="N561">
        <v>0</v>
      </c>
      <c r="O561">
        <v>0</v>
      </c>
      <c r="P561">
        <v>0</v>
      </c>
      <c r="Q561" s="4">
        <v>41.6</v>
      </c>
      <c r="R561" s="4">
        <v>6.9699999999999998E-2</v>
      </c>
      <c r="S561" s="4">
        <v>-1.01</v>
      </c>
      <c r="T561" s="4">
        <v>0</v>
      </c>
      <c r="U561">
        <v>0</v>
      </c>
      <c r="V561">
        <v>0</v>
      </c>
      <c r="W561">
        <v>41.6</v>
      </c>
      <c r="X561">
        <v>6.9699999999999998E-2</v>
      </c>
      <c r="Y561">
        <v>-1.01</v>
      </c>
      <c r="Z561" t="s">
        <v>54</v>
      </c>
      <c r="AA561" t="s">
        <v>55</v>
      </c>
      <c r="AB561">
        <v>20</v>
      </c>
      <c r="AC561" t="s">
        <v>99</v>
      </c>
      <c r="AD561" t="s">
        <v>57</v>
      </c>
      <c r="AE561" t="s">
        <v>67</v>
      </c>
      <c r="AF561" t="s">
        <v>47</v>
      </c>
      <c r="AG561" t="s">
        <v>118</v>
      </c>
      <c r="AH561" t="s">
        <v>53</v>
      </c>
      <c r="AI561" t="s">
        <v>119</v>
      </c>
      <c r="AJ561" t="s">
        <v>60</v>
      </c>
      <c r="AK561" t="s">
        <v>61</v>
      </c>
      <c r="AL561" t="s">
        <v>120</v>
      </c>
      <c r="AM561" t="s">
        <v>63</v>
      </c>
      <c r="AN561" s="2" t="s">
        <v>64</v>
      </c>
      <c r="AO561" t="s">
        <v>65</v>
      </c>
    </row>
    <row r="562" spans="1:41" ht="13.8" customHeight="1" x14ac:dyDescent="0.3">
      <c r="A562" t="s">
        <v>118</v>
      </c>
      <c r="B562" t="s">
        <v>45</v>
      </c>
      <c r="C562" t="s">
        <v>46</v>
      </c>
      <c r="D562" s="1">
        <v>43477.552407407406</v>
      </c>
      <c r="E562" t="s">
        <v>47</v>
      </c>
      <c r="F562" t="s">
        <v>98</v>
      </c>
      <c r="G562" t="s">
        <v>49</v>
      </c>
      <c r="H562" t="s">
        <v>50</v>
      </c>
      <c r="I562" t="s">
        <v>68</v>
      </c>
      <c r="J562" t="s">
        <v>52</v>
      </c>
      <c r="K562">
        <v>3.23</v>
      </c>
      <c r="L562">
        <v>2300</v>
      </c>
      <c r="M562" t="s">
        <v>53</v>
      </c>
      <c r="N562">
        <v>0</v>
      </c>
      <c r="O562">
        <v>0</v>
      </c>
      <c r="P562">
        <v>0</v>
      </c>
      <c r="Q562" s="4">
        <v>15.7</v>
      </c>
      <c r="R562" s="4">
        <v>3.2800000000000003E-2</v>
      </c>
      <c r="S562" s="4">
        <v>-0.52800000000000002</v>
      </c>
      <c r="T562" s="4">
        <v>0</v>
      </c>
      <c r="U562">
        <v>0</v>
      </c>
      <c r="V562">
        <v>0</v>
      </c>
      <c r="W562">
        <v>15.7</v>
      </c>
      <c r="X562">
        <v>3.2800000000000003E-2</v>
      </c>
      <c r="Y562">
        <v>-0.52800000000000002</v>
      </c>
      <c r="Z562" t="s">
        <v>54</v>
      </c>
      <c r="AA562" t="s">
        <v>55</v>
      </c>
      <c r="AB562">
        <v>20</v>
      </c>
      <c r="AC562" t="s">
        <v>99</v>
      </c>
      <c r="AD562" t="s">
        <v>57</v>
      </c>
      <c r="AE562" t="s">
        <v>69</v>
      </c>
      <c r="AF562" t="s">
        <v>47</v>
      </c>
      <c r="AG562" t="s">
        <v>118</v>
      </c>
      <c r="AH562" t="s">
        <v>53</v>
      </c>
      <c r="AI562" t="s">
        <v>119</v>
      </c>
      <c r="AJ562" t="s">
        <v>60</v>
      </c>
      <c r="AK562" t="s">
        <v>61</v>
      </c>
      <c r="AL562" t="s">
        <v>120</v>
      </c>
      <c r="AM562" t="s">
        <v>63</v>
      </c>
      <c r="AN562" s="2" t="s">
        <v>64</v>
      </c>
      <c r="AO562" t="s">
        <v>65</v>
      </c>
    </row>
    <row r="563" spans="1:41" ht="13.8" customHeight="1" x14ac:dyDescent="0.3">
      <c r="A563" t="s">
        <v>118</v>
      </c>
      <c r="B563" t="s">
        <v>45</v>
      </c>
      <c r="C563" t="s">
        <v>46</v>
      </c>
      <c r="D563" s="1">
        <v>43477.552407407406</v>
      </c>
      <c r="E563" t="s">
        <v>47</v>
      </c>
      <c r="F563" t="s">
        <v>98</v>
      </c>
      <c r="G563" t="s">
        <v>49</v>
      </c>
      <c r="H563" t="s">
        <v>50</v>
      </c>
      <c r="I563" t="s">
        <v>70</v>
      </c>
      <c r="J563" t="s">
        <v>52</v>
      </c>
      <c r="K563">
        <v>3.17</v>
      </c>
      <c r="L563">
        <v>2300</v>
      </c>
      <c r="M563" t="s">
        <v>53</v>
      </c>
      <c r="N563">
        <v>0</v>
      </c>
      <c r="O563">
        <v>0</v>
      </c>
      <c r="P563">
        <v>0</v>
      </c>
      <c r="Q563" s="4">
        <v>35</v>
      </c>
      <c r="R563" s="4">
        <v>6.6199999999999995E-2</v>
      </c>
      <c r="S563" s="4">
        <v>-0.40200000000000002</v>
      </c>
      <c r="T563" s="4">
        <v>0</v>
      </c>
      <c r="U563">
        <v>0</v>
      </c>
      <c r="V563">
        <v>0</v>
      </c>
      <c r="W563">
        <v>35</v>
      </c>
      <c r="X563">
        <v>6.6199999999999995E-2</v>
      </c>
      <c r="Y563">
        <v>-0.40200000000000002</v>
      </c>
      <c r="Z563" t="s">
        <v>54</v>
      </c>
      <c r="AA563" t="s">
        <v>55</v>
      </c>
      <c r="AB563">
        <v>20</v>
      </c>
      <c r="AC563" t="s">
        <v>99</v>
      </c>
      <c r="AD563" t="s">
        <v>57</v>
      </c>
      <c r="AE563" t="s">
        <v>71</v>
      </c>
      <c r="AF563" t="s">
        <v>47</v>
      </c>
      <c r="AG563" t="s">
        <v>118</v>
      </c>
      <c r="AH563" t="s">
        <v>53</v>
      </c>
      <c r="AI563" t="s">
        <v>119</v>
      </c>
      <c r="AJ563" t="s">
        <v>60</v>
      </c>
      <c r="AK563" t="s">
        <v>61</v>
      </c>
      <c r="AL563" t="s">
        <v>120</v>
      </c>
      <c r="AM563" t="s">
        <v>63</v>
      </c>
      <c r="AN563" s="2" t="s">
        <v>64</v>
      </c>
      <c r="AO563" t="s">
        <v>65</v>
      </c>
    </row>
    <row r="564" spans="1:41" ht="13.8" customHeight="1" x14ac:dyDescent="0.3">
      <c r="A564" t="s">
        <v>118</v>
      </c>
      <c r="B564" t="s">
        <v>45</v>
      </c>
      <c r="C564" t="s">
        <v>46</v>
      </c>
      <c r="D564" s="1">
        <v>43477.552407407406</v>
      </c>
      <c r="E564" t="s">
        <v>47</v>
      </c>
      <c r="F564" t="s">
        <v>98</v>
      </c>
      <c r="G564" t="s">
        <v>49</v>
      </c>
      <c r="H564" t="s">
        <v>50</v>
      </c>
      <c r="I564" t="s">
        <v>72</v>
      </c>
      <c r="J564" t="s">
        <v>52</v>
      </c>
      <c r="K564">
        <v>3.55</v>
      </c>
      <c r="L564">
        <v>2300</v>
      </c>
      <c r="M564" t="s">
        <v>53</v>
      </c>
      <c r="N564">
        <v>0</v>
      </c>
      <c r="O564">
        <v>0</v>
      </c>
      <c r="P564">
        <v>0</v>
      </c>
      <c r="Q564" s="4">
        <v>12.4</v>
      </c>
      <c r="R564" s="4">
        <v>2.4799999999999999E-2</v>
      </c>
      <c r="S564" s="4">
        <v>-0.33200000000000002</v>
      </c>
      <c r="T564" s="4">
        <v>0</v>
      </c>
      <c r="U564">
        <v>0</v>
      </c>
      <c r="V564">
        <v>0</v>
      </c>
      <c r="W564">
        <v>12.4</v>
      </c>
      <c r="X564">
        <v>2.4799999999999999E-2</v>
      </c>
      <c r="Y564">
        <v>-0.33200000000000002</v>
      </c>
      <c r="Z564" t="s">
        <v>54</v>
      </c>
      <c r="AA564" t="s">
        <v>55</v>
      </c>
      <c r="AB564">
        <v>20</v>
      </c>
      <c r="AC564" t="s">
        <v>99</v>
      </c>
      <c r="AD564" t="s">
        <v>57</v>
      </c>
      <c r="AE564" t="s">
        <v>73</v>
      </c>
      <c r="AF564" t="s">
        <v>47</v>
      </c>
      <c r="AG564" t="s">
        <v>118</v>
      </c>
      <c r="AH564" t="s">
        <v>53</v>
      </c>
      <c r="AI564" t="s">
        <v>119</v>
      </c>
      <c r="AJ564" t="s">
        <v>60</v>
      </c>
      <c r="AK564" t="s">
        <v>61</v>
      </c>
      <c r="AL564" t="s">
        <v>120</v>
      </c>
      <c r="AM564" t="s">
        <v>63</v>
      </c>
      <c r="AN564" s="2" t="s">
        <v>64</v>
      </c>
      <c r="AO564" t="s">
        <v>65</v>
      </c>
    </row>
    <row r="565" spans="1:41" ht="13.8" customHeight="1" x14ac:dyDescent="0.3">
      <c r="A565" t="s">
        <v>118</v>
      </c>
      <c r="B565" t="s">
        <v>45</v>
      </c>
      <c r="C565" t="s">
        <v>46</v>
      </c>
      <c r="D565" s="1">
        <v>43477.552407407406</v>
      </c>
      <c r="E565" t="s">
        <v>47</v>
      </c>
      <c r="F565" t="s">
        <v>98</v>
      </c>
      <c r="G565" t="s">
        <v>49</v>
      </c>
      <c r="H565" t="s">
        <v>50</v>
      </c>
      <c r="I565" t="s">
        <v>74</v>
      </c>
      <c r="J565" t="s">
        <v>52</v>
      </c>
      <c r="K565">
        <v>4.01</v>
      </c>
      <c r="L565">
        <v>2390</v>
      </c>
      <c r="M565" t="s">
        <v>53</v>
      </c>
      <c r="N565">
        <v>0</v>
      </c>
      <c r="O565">
        <v>0</v>
      </c>
      <c r="P565">
        <v>0</v>
      </c>
      <c r="Q565" s="4">
        <v>18.3</v>
      </c>
      <c r="R565" s="4">
        <v>4.19E-2</v>
      </c>
      <c r="S565" s="4">
        <v>-0.24399999999999999</v>
      </c>
      <c r="T565" s="4">
        <v>0</v>
      </c>
      <c r="U565">
        <v>0</v>
      </c>
      <c r="V565">
        <v>0</v>
      </c>
      <c r="W565">
        <v>18.3</v>
      </c>
      <c r="X565">
        <v>4.19E-2</v>
      </c>
      <c r="Y565">
        <v>-0.24399999999999999</v>
      </c>
      <c r="Z565" t="s">
        <v>54</v>
      </c>
      <c r="AA565" t="s">
        <v>55</v>
      </c>
      <c r="AB565">
        <v>20</v>
      </c>
      <c r="AC565" t="s">
        <v>99</v>
      </c>
      <c r="AD565" t="s">
        <v>57</v>
      </c>
      <c r="AE565" t="s">
        <v>75</v>
      </c>
      <c r="AF565" t="s">
        <v>47</v>
      </c>
      <c r="AG565" t="s">
        <v>118</v>
      </c>
      <c r="AH565" t="s">
        <v>53</v>
      </c>
      <c r="AI565" t="s">
        <v>119</v>
      </c>
      <c r="AJ565" t="s">
        <v>60</v>
      </c>
      <c r="AK565" t="s">
        <v>61</v>
      </c>
      <c r="AL565" t="s">
        <v>120</v>
      </c>
      <c r="AM565" t="s">
        <v>63</v>
      </c>
      <c r="AN565" s="2" t="s">
        <v>64</v>
      </c>
      <c r="AO565" t="s">
        <v>65</v>
      </c>
    </row>
    <row r="566" spans="1:41" ht="13.8" customHeight="1" x14ac:dyDescent="0.3">
      <c r="A566" t="s">
        <v>118</v>
      </c>
      <c r="B566" t="s">
        <v>45</v>
      </c>
      <c r="C566" t="s">
        <v>46</v>
      </c>
      <c r="D566" s="1">
        <v>43477.552407407406</v>
      </c>
      <c r="E566" t="s">
        <v>47</v>
      </c>
      <c r="F566" t="s">
        <v>98</v>
      </c>
      <c r="G566" t="s">
        <v>49</v>
      </c>
      <c r="H566" t="s">
        <v>50</v>
      </c>
      <c r="I566" t="s">
        <v>76</v>
      </c>
      <c r="J566" t="s">
        <v>52</v>
      </c>
      <c r="K566">
        <v>3.21</v>
      </c>
      <c r="L566">
        <v>2390</v>
      </c>
      <c r="M566" t="s">
        <v>53</v>
      </c>
      <c r="N566">
        <v>0</v>
      </c>
      <c r="O566">
        <v>0</v>
      </c>
      <c r="P566">
        <v>0</v>
      </c>
      <c r="Q566" s="4">
        <v>26.1</v>
      </c>
      <c r="R566" s="4">
        <v>4.3299999999999998E-2</v>
      </c>
      <c r="S566" s="4">
        <v>-0.16300000000000001</v>
      </c>
      <c r="T566" s="4">
        <v>0</v>
      </c>
      <c r="U566">
        <v>0</v>
      </c>
      <c r="V566">
        <v>0</v>
      </c>
      <c r="W566">
        <v>26.1</v>
      </c>
      <c r="X566">
        <v>4.3299999999999998E-2</v>
      </c>
      <c r="Y566">
        <v>-0.16300000000000001</v>
      </c>
      <c r="Z566" t="s">
        <v>54</v>
      </c>
      <c r="AA566" t="s">
        <v>55</v>
      </c>
      <c r="AB566">
        <v>20</v>
      </c>
      <c r="AC566" t="s">
        <v>99</v>
      </c>
      <c r="AD566" t="s">
        <v>57</v>
      </c>
      <c r="AE566" t="s">
        <v>77</v>
      </c>
      <c r="AF566" t="s">
        <v>47</v>
      </c>
      <c r="AG566" t="s">
        <v>118</v>
      </c>
      <c r="AH566" t="s">
        <v>53</v>
      </c>
      <c r="AI566" t="s">
        <v>119</v>
      </c>
      <c r="AJ566" t="s">
        <v>60</v>
      </c>
      <c r="AK566" t="s">
        <v>61</v>
      </c>
      <c r="AL566" t="s">
        <v>120</v>
      </c>
      <c r="AM566" t="s">
        <v>63</v>
      </c>
      <c r="AN566" s="2" t="s">
        <v>64</v>
      </c>
      <c r="AO566" t="s">
        <v>65</v>
      </c>
    </row>
    <row r="567" spans="1:41" ht="13.8" customHeight="1" x14ac:dyDescent="0.3">
      <c r="A567" t="s">
        <v>118</v>
      </c>
      <c r="B567" t="s">
        <v>45</v>
      </c>
      <c r="C567" t="s">
        <v>46</v>
      </c>
      <c r="D567" s="1">
        <v>43477.552407407406</v>
      </c>
      <c r="E567" t="s">
        <v>47</v>
      </c>
      <c r="F567" t="s">
        <v>98</v>
      </c>
      <c r="G567" t="s">
        <v>49</v>
      </c>
      <c r="H567" t="s">
        <v>50</v>
      </c>
      <c r="I567" t="s">
        <v>78</v>
      </c>
      <c r="J567" t="s">
        <v>52</v>
      </c>
      <c r="K567">
        <v>3.77</v>
      </c>
      <c r="L567">
        <v>2390</v>
      </c>
      <c r="M567" t="s">
        <v>53</v>
      </c>
      <c r="N567">
        <v>0</v>
      </c>
      <c r="O567">
        <v>0</v>
      </c>
      <c r="P567">
        <v>0</v>
      </c>
      <c r="Q567" s="4">
        <v>34.5</v>
      </c>
      <c r="R567" s="4">
        <v>5.7799999999999997E-2</v>
      </c>
      <c r="S567" s="4">
        <v>-0.10199999999999999</v>
      </c>
      <c r="T567" s="4">
        <v>0</v>
      </c>
      <c r="U567">
        <v>0</v>
      </c>
      <c r="V567">
        <v>0</v>
      </c>
      <c r="W567">
        <v>34.5</v>
      </c>
      <c r="X567">
        <v>5.7799999999999997E-2</v>
      </c>
      <c r="Y567">
        <v>-0.10199999999999999</v>
      </c>
      <c r="Z567" t="s">
        <v>54</v>
      </c>
      <c r="AA567" t="s">
        <v>55</v>
      </c>
      <c r="AB567">
        <v>20</v>
      </c>
      <c r="AC567" t="s">
        <v>99</v>
      </c>
      <c r="AD567" t="s">
        <v>57</v>
      </c>
      <c r="AE567" t="s">
        <v>79</v>
      </c>
      <c r="AF567" t="s">
        <v>47</v>
      </c>
      <c r="AG567" t="s">
        <v>118</v>
      </c>
      <c r="AH567" t="s">
        <v>53</v>
      </c>
      <c r="AI567" t="s">
        <v>119</v>
      </c>
      <c r="AJ567" t="s">
        <v>60</v>
      </c>
      <c r="AK567" t="s">
        <v>61</v>
      </c>
      <c r="AL567" t="s">
        <v>120</v>
      </c>
      <c r="AM567" t="s">
        <v>63</v>
      </c>
      <c r="AN567" s="2" t="s">
        <v>64</v>
      </c>
      <c r="AO567" t="s">
        <v>65</v>
      </c>
    </row>
    <row r="568" spans="1:41" ht="13.8" customHeight="1" x14ac:dyDescent="0.3">
      <c r="A568" t="s">
        <v>118</v>
      </c>
      <c r="B568" t="s">
        <v>45</v>
      </c>
      <c r="C568" t="s">
        <v>46</v>
      </c>
      <c r="D568" s="1">
        <v>43477.552407407406</v>
      </c>
      <c r="E568" t="s">
        <v>47</v>
      </c>
      <c r="F568" t="s">
        <v>98</v>
      </c>
      <c r="G568" t="s">
        <v>49</v>
      </c>
      <c r="H568" t="s">
        <v>50</v>
      </c>
      <c r="I568" t="s">
        <v>80</v>
      </c>
      <c r="J568" t="s">
        <v>52</v>
      </c>
      <c r="K568">
        <v>3.37</v>
      </c>
      <c r="L568">
        <v>2420</v>
      </c>
      <c r="M568" t="s">
        <v>53</v>
      </c>
      <c r="N568">
        <v>0</v>
      </c>
      <c r="O568">
        <v>0</v>
      </c>
      <c r="P568">
        <v>0</v>
      </c>
      <c r="Q568" s="4">
        <v>36.1</v>
      </c>
      <c r="R568" s="4">
        <v>7.5999999999999998E-2</v>
      </c>
      <c r="S568" s="4">
        <v>-0.247</v>
      </c>
      <c r="T568" s="4">
        <v>0</v>
      </c>
      <c r="U568">
        <v>0</v>
      </c>
      <c r="V568">
        <v>0</v>
      </c>
      <c r="W568">
        <v>36.1</v>
      </c>
      <c r="X568">
        <v>7.5999999999999998E-2</v>
      </c>
      <c r="Y568">
        <v>-0.247</v>
      </c>
      <c r="Z568" t="s">
        <v>54</v>
      </c>
      <c r="AA568" t="s">
        <v>55</v>
      </c>
      <c r="AB568">
        <v>20</v>
      </c>
      <c r="AC568" t="s">
        <v>99</v>
      </c>
      <c r="AD568" t="s">
        <v>57</v>
      </c>
      <c r="AE568" t="s">
        <v>81</v>
      </c>
      <c r="AF568" t="s">
        <v>47</v>
      </c>
      <c r="AG568" t="s">
        <v>118</v>
      </c>
      <c r="AH568" t="s">
        <v>53</v>
      </c>
      <c r="AI568" t="s">
        <v>119</v>
      </c>
      <c r="AJ568" t="s">
        <v>60</v>
      </c>
      <c r="AK568" t="s">
        <v>61</v>
      </c>
      <c r="AL568" t="s">
        <v>120</v>
      </c>
      <c r="AM568" t="s">
        <v>63</v>
      </c>
      <c r="AN568" s="2" t="s">
        <v>64</v>
      </c>
      <c r="AO568" t="s">
        <v>65</v>
      </c>
    </row>
    <row r="569" spans="1:41" ht="13.8" customHeight="1" x14ac:dyDescent="0.3">
      <c r="A569" t="s">
        <v>118</v>
      </c>
      <c r="B569" t="s">
        <v>45</v>
      </c>
      <c r="C569" t="s">
        <v>46</v>
      </c>
      <c r="D569" s="1">
        <v>43477.552407407406</v>
      </c>
      <c r="E569" t="s">
        <v>47</v>
      </c>
      <c r="F569" t="s">
        <v>98</v>
      </c>
      <c r="G569" t="s">
        <v>49</v>
      </c>
      <c r="H569" t="s">
        <v>50</v>
      </c>
      <c r="I569" t="s">
        <v>82</v>
      </c>
      <c r="J569" t="s">
        <v>52</v>
      </c>
      <c r="K569">
        <v>2.5299999999999998</v>
      </c>
      <c r="L569">
        <v>1950</v>
      </c>
      <c r="M569" t="s">
        <v>53</v>
      </c>
      <c r="N569">
        <v>0</v>
      </c>
      <c r="O569">
        <v>0</v>
      </c>
      <c r="P569">
        <v>0</v>
      </c>
      <c r="Q569" s="4">
        <v>62.2</v>
      </c>
      <c r="R569" s="4">
        <v>8.1799999999999998E-2</v>
      </c>
      <c r="S569" s="4">
        <v>-0.45400000000000001</v>
      </c>
      <c r="T569" s="4">
        <v>0</v>
      </c>
      <c r="U569">
        <v>0</v>
      </c>
      <c r="V569">
        <v>0</v>
      </c>
      <c r="W569">
        <v>62.2</v>
      </c>
      <c r="X569">
        <v>8.1799999999999998E-2</v>
      </c>
      <c r="Y569">
        <v>-0.45400000000000001</v>
      </c>
      <c r="Z569" t="s">
        <v>54</v>
      </c>
      <c r="AA569" t="s">
        <v>55</v>
      </c>
      <c r="AB569">
        <v>20</v>
      </c>
      <c r="AC569" t="s">
        <v>99</v>
      </c>
      <c r="AD569" t="s">
        <v>57</v>
      </c>
      <c r="AE569" t="s">
        <v>83</v>
      </c>
      <c r="AF569" t="s">
        <v>47</v>
      </c>
      <c r="AG569" t="s">
        <v>118</v>
      </c>
      <c r="AH569" t="s">
        <v>53</v>
      </c>
      <c r="AI569" t="s">
        <v>119</v>
      </c>
      <c r="AJ569" t="s">
        <v>60</v>
      </c>
      <c r="AK569" t="s">
        <v>61</v>
      </c>
      <c r="AL569" t="s">
        <v>120</v>
      </c>
      <c r="AM569" t="s">
        <v>63</v>
      </c>
      <c r="AN569" s="2" t="s">
        <v>64</v>
      </c>
      <c r="AO569" t="s">
        <v>65</v>
      </c>
    </row>
    <row r="570" spans="1:41" ht="13.8" customHeight="1" x14ac:dyDescent="0.3">
      <c r="A570" t="s">
        <v>118</v>
      </c>
      <c r="B570" t="s">
        <v>45</v>
      </c>
      <c r="C570" t="s">
        <v>46</v>
      </c>
      <c r="D570" s="1">
        <v>43477.552407407406</v>
      </c>
      <c r="E570" t="s">
        <v>47</v>
      </c>
      <c r="F570" t="s">
        <v>98</v>
      </c>
      <c r="G570" t="s">
        <v>49</v>
      </c>
      <c r="H570" t="s">
        <v>50</v>
      </c>
      <c r="I570" t="s">
        <v>84</v>
      </c>
      <c r="J570" t="s">
        <v>52</v>
      </c>
      <c r="K570">
        <v>2.66</v>
      </c>
      <c r="L570">
        <v>1950</v>
      </c>
      <c r="M570" t="s">
        <v>53</v>
      </c>
      <c r="N570">
        <v>0</v>
      </c>
      <c r="O570">
        <v>0</v>
      </c>
      <c r="P570">
        <v>0</v>
      </c>
      <c r="Q570" s="4">
        <v>69.400000000000006</v>
      </c>
      <c r="R570" s="4">
        <v>9.1399999999999995E-2</v>
      </c>
      <c r="S570" s="4">
        <v>-0.54500000000000004</v>
      </c>
      <c r="T570" s="4">
        <v>0</v>
      </c>
      <c r="U570">
        <v>0</v>
      </c>
      <c r="V570">
        <v>0</v>
      </c>
      <c r="W570">
        <v>69.400000000000006</v>
      </c>
      <c r="X570">
        <v>9.1399999999999995E-2</v>
      </c>
      <c r="Y570">
        <v>-0.54500000000000004</v>
      </c>
      <c r="Z570" t="s">
        <v>54</v>
      </c>
      <c r="AA570" t="s">
        <v>55</v>
      </c>
      <c r="AB570">
        <v>20</v>
      </c>
      <c r="AC570" t="s">
        <v>99</v>
      </c>
      <c r="AD570" t="s">
        <v>57</v>
      </c>
      <c r="AE570" t="s">
        <v>85</v>
      </c>
      <c r="AF570" t="s">
        <v>47</v>
      </c>
      <c r="AG570" t="s">
        <v>118</v>
      </c>
      <c r="AH570" t="s">
        <v>53</v>
      </c>
      <c r="AI570" t="s">
        <v>119</v>
      </c>
      <c r="AJ570" t="s">
        <v>60</v>
      </c>
      <c r="AK570" t="s">
        <v>61</v>
      </c>
      <c r="AL570" t="s">
        <v>120</v>
      </c>
      <c r="AM570" t="s">
        <v>63</v>
      </c>
      <c r="AN570" s="2" t="s">
        <v>64</v>
      </c>
      <c r="AO570" t="s">
        <v>65</v>
      </c>
    </row>
    <row r="571" spans="1:41" ht="13.8" customHeight="1" x14ac:dyDescent="0.3">
      <c r="A571" t="s">
        <v>118</v>
      </c>
      <c r="B571" t="s">
        <v>45</v>
      </c>
      <c r="C571" t="s">
        <v>46</v>
      </c>
      <c r="D571" s="1">
        <v>43477.552407407406</v>
      </c>
      <c r="E571" t="s">
        <v>47</v>
      </c>
      <c r="F571" t="s">
        <v>98</v>
      </c>
      <c r="G571" t="s">
        <v>49</v>
      </c>
      <c r="H571" t="s">
        <v>50</v>
      </c>
      <c r="I571" t="s">
        <v>86</v>
      </c>
      <c r="J571" t="s">
        <v>52</v>
      </c>
      <c r="K571">
        <v>2.4700000000000002</v>
      </c>
      <c r="L571">
        <v>1950</v>
      </c>
      <c r="M571" t="s">
        <v>53</v>
      </c>
      <c r="N571">
        <v>0</v>
      </c>
      <c r="O571">
        <v>0</v>
      </c>
      <c r="P571">
        <v>0</v>
      </c>
      <c r="Q571" s="4">
        <v>42.5</v>
      </c>
      <c r="R571" s="4">
        <v>6.5600000000000006E-2</v>
      </c>
      <c r="S571" s="4">
        <v>-0.6</v>
      </c>
      <c r="T571" s="4">
        <v>0</v>
      </c>
      <c r="U571">
        <v>0</v>
      </c>
      <c r="V571">
        <v>0</v>
      </c>
      <c r="W571">
        <v>42.5</v>
      </c>
      <c r="X571">
        <v>6.5600000000000006E-2</v>
      </c>
      <c r="Y571">
        <v>-0.6</v>
      </c>
      <c r="Z571" t="s">
        <v>54</v>
      </c>
      <c r="AA571" t="s">
        <v>55</v>
      </c>
      <c r="AB571">
        <v>20</v>
      </c>
      <c r="AC571" t="s">
        <v>99</v>
      </c>
      <c r="AD571" t="s">
        <v>57</v>
      </c>
      <c r="AE571" t="s">
        <v>87</v>
      </c>
      <c r="AF571" t="s">
        <v>47</v>
      </c>
      <c r="AG571" t="s">
        <v>118</v>
      </c>
      <c r="AH571" t="s">
        <v>53</v>
      </c>
      <c r="AI571" t="s">
        <v>119</v>
      </c>
      <c r="AJ571" t="s">
        <v>60</v>
      </c>
      <c r="AK571" t="s">
        <v>61</v>
      </c>
      <c r="AL571" t="s">
        <v>120</v>
      </c>
      <c r="AM571" t="s">
        <v>63</v>
      </c>
      <c r="AN571" s="2" t="s">
        <v>64</v>
      </c>
      <c r="AO571" t="s">
        <v>65</v>
      </c>
    </row>
    <row r="572" spans="1:41" ht="13.8" customHeight="1" x14ac:dyDescent="0.3">
      <c r="A572" t="s">
        <v>118</v>
      </c>
      <c r="B572" t="s">
        <v>45</v>
      </c>
      <c r="C572" t="s">
        <v>46</v>
      </c>
      <c r="D572" s="1">
        <v>43477.552407407406</v>
      </c>
      <c r="E572" t="s">
        <v>47</v>
      </c>
      <c r="F572" t="s">
        <v>98</v>
      </c>
      <c r="G572" t="s">
        <v>49</v>
      </c>
      <c r="H572" t="s">
        <v>50</v>
      </c>
      <c r="I572" t="s">
        <v>88</v>
      </c>
      <c r="J572" t="s">
        <v>52</v>
      </c>
      <c r="K572">
        <v>2.5499999999999998</v>
      </c>
      <c r="L572">
        <v>1950</v>
      </c>
      <c r="M572" t="s">
        <v>53</v>
      </c>
      <c r="N572">
        <v>0</v>
      </c>
      <c r="O572">
        <v>0</v>
      </c>
      <c r="P572">
        <v>0</v>
      </c>
      <c r="Q572" s="4">
        <v>83.7</v>
      </c>
      <c r="R572" s="4">
        <v>7.4899999999999994E-2</v>
      </c>
      <c r="S572" s="4">
        <v>-0.49199999999999999</v>
      </c>
      <c r="T572" s="4">
        <v>0</v>
      </c>
      <c r="U572">
        <v>0</v>
      </c>
      <c r="V572">
        <v>0</v>
      </c>
      <c r="W572">
        <v>83.7</v>
      </c>
      <c r="X572">
        <v>7.4899999999999994E-2</v>
      </c>
      <c r="Y572">
        <v>-0.49199999999999999</v>
      </c>
      <c r="Z572" t="s">
        <v>54</v>
      </c>
      <c r="AA572" t="s">
        <v>55</v>
      </c>
      <c r="AB572">
        <v>20</v>
      </c>
      <c r="AC572" t="s">
        <v>99</v>
      </c>
      <c r="AD572" t="s">
        <v>57</v>
      </c>
      <c r="AE572" t="s">
        <v>89</v>
      </c>
      <c r="AF572" t="s">
        <v>47</v>
      </c>
      <c r="AG572" t="s">
        <v>118</v>
      </c>
      <c r="AH572" t="s">
        <v>53</v>
      </c>
      <c r="AI572" t="s">
        <v>119</v>
      </c>
      <c r="AJ572" t="s">
        <v>60</v>
      </c>
      <c r="AK572" t="s">
        <v>61</v>
      </c>
      <c r="AL572" t="s">
        <v>120</v>
      </c>
      <c r="AM572" t="s">
        <v>63</v>
      </c>
      <c r="AN572" s="2" t="s">
        <v>64</v>
      </c>
      <c r="AO572" t="s">
        <v>65</v>
      </c>
    </row>
    <row r="573" spans="1:41" ht="13.8" customHeight="1" x14ac:dyDescent="0.3">
      <c r="A573" t="s">
        <v>118</v>
      </c>
      <c r="B573" t="s">
        <v>45</v>
      </c>
      <c r="C573" t="s">
        <v>46</v>
      </c>
      <c r="D573" s="1">
        <v>43477.552407407406</v>
      </c>
      <c r="E573" t="s">
        <v>47</v>
      </c>
      <c r="F573" t="s">
        <v>98</v>
      </c>
      <c r="G573" t="s">
        <v>49</v>
      </c>
      <c r="H573" t="s">
        <v>50</v>
      </c>
      <c r="I573" t="s">
        <v>90</v>
      </c>
      <c r="J573" t="s">
        <v>52</v>
      </c>
      <c r="K573">
        <v>3.17</v>
      </c>
      <c r="L573">
        <v>2160</v>
      </c>
      <c r="M573" t="s">
        <v>53</v>
      </c>
      <c r="N573">
        <v>0</v>
      </c>
      <c r="O573">
        <v>0</v>
      </c>
      <c r="P573">
        <v>0</v>
      </c>
      <c r="Q573" s="4">
        <v>136</v>
      </c>
      <c r="R573" s="4">
        <v>0.10199999999999999</v>
      </c>
      <c r="S573" s="4">
        <v>-0.28100000000000003</v>
      </c>
      <c r="T573" s="4">
        <v>0</v>
      </c>
      <c r="U573">
        <v>0</v>
      </c>
      <c r="V573">
        <v>0</v>
      </c>
      <c r="W573">
        <v>136</v>
      </c>
      <c r="X573">
        <v>0.10199999999999999</v>
      </c>
      <c r="Y573">
        <v>-0.28100000000000003</v>
      </c>
      <c r="Z573" t="s">
        <v>54</v>
      </c>
      <c r="AA573" t="s">
        <v>55</v>
      </c>
      <c r="AB573">
        <v>20</v>
      </c>
      <c r="AC573" t="s">
        <v>99</v>
      </c>
      <c r="AD573" t="s">
        <v>57</v>
      </c>
      <c r="AE573" t="s">
        <v>91</v>
      </c>
      <c r="AF573" t="s">
        <v>47</v>
      </c>
      <c r="AG573" t="s">
        <v>118</v>
      </c>
      <c r="AH573" t="s">
        <v>53</v>
      </c>
      <c r="AI573" t="s">
        <v>119</v>
      </c>
      <c r="AJ573" t="s">
        <v>60</v>
      </c>
      <c r="AK573" t="s">
        <v>61</v>
      </c>
      <c r="AL573" t="s">
        <v>120</v>
      </c>
      <c r="AM573" t="s">
        <v>63</v>
      </c>
      <c r="AN573" s="2" t="s">
        <v>64</v>
      </c>
      <c r="AO573" t="s">
        <v>65</v>
      </c>
    </row>
    <row r="574" spans="1:41" ht="13.8" customHeight="1" x14ac:dyDescent="0.3">
      <c r="A574" t="s">
        <v>118</v>
      </c>
      <c r="B574" t="s">
        <v>45</v>
      </c>
      <c r="C574" t="s">
        <v>46</v>
      </c>
      <c r="D574" s="1">
        <v>43477.552407407406</v>
      </c>
      <c r="E574" t="s">
        <v>47</v>
      </c>
      <c r="F574" t="s">
        <v>98</v>
      </c>
      <c r="G574" t="s">
        <v>49</v>
      </c>
      <c r="H574" t="s">
        <v>50</v>
      </c>
      <c r="I574" t="s">
        <v>92</v>
      </c>
      <c r="J574" t="s">
        <v>52</v>
      </c>
      <c r="K574">
        <v>3.4</v>
      </c>
      <c r="L574">
        <v>2160</v>
      </c>
      <c r="M574" t="s">
        <v>53</v>
      </c>
      <c r="N574">
        <v>0</v>
      </c>
      <c r="O574">
        <v>0</v>
      </c>
      <c r="P574">
        <v>0</v>
      </c>
      <c r="Q574" s="4">
        <v>166</v>
      </c>
      <c r="R574" s="4">
        <v>9.1800000000000007E-2</v>
      </c>
      <c r="S574" s="4">
        <v>-0.12</v>
      </c>
      <c r="T574" s="4">
        <v>0</v>
      </c>
      <c r="U574">
        <v>0</v>
      </c>
      <c r="V574">
        <v>0</v>
      </c>
      <c r="W574">
        <v>166</v>
      </c>
      <c r="X574">
        <v>9.1800000000000007E-2</v>
      </c>
      <c r="Y574">
        <v>-0.12</v>
      </c>
      <c r="Z574" t="s">
        <v>54</v>
      </c>
      <c r="AA574" t="s">
        <v>55</v>
      </c>
      <c r="AB574">
        <v>20</v>
      </c>
      <c r="AC574" t="s">
        <v>99</v>
      </c>
      <c r="AD574" t="s">
        <v>57</v>
      </c>
      <c r="AE574" t="s">
        <v>93</v>
      </c>
      <c r="AF574" t="s">
        <v>47</v>
      </c>
      <c r="AG574" t="s">
        <v>118</v>
      </c>
      <c r="AH574" t="s">
        <v>53</v>
      </c>
      <c r="AI574" t="s">
        <v>119</v>
      </c>
      <c r="AJ574" t="s">
        <v>60</v>
      </c>
      <c r="AK574" t="s">
        <v>61</v>
      </c>
      <c r="AL574" t="s">
        <v>120</v>
      </c>
      <c r="AM574" t="s">
        <v>63</v>
      </c>
      <c r="AN574" s="2" t="s">
        <v>64</v>
      </c>
      <c r="AO574" t="s">
        <v>65</v>
      </c>
    </row>
    <row r="575" spans="1:41" ht="13.8" customHeight="1" x14ac:dyDescent="0.3">
      <c r="A575" t="s">
        <v>118</v>
      </c>
      <c r="B575" t="s">
        <v>45</v>
      </c>
      <c r="C575" t="s">
        <v>46</v>
      </c>
      <c r="D575" s="1">
        <v>43477.552407407406</v>
      </c>
      <c r="E575" t="s">
        <v>47</v>
      </c>
      <c r="F575" t="s">
        <v>98</v>
      </c>
      <c r="G575" t="s">
        <v>49</v>
      </c>
      <c r="H575" t="s">
        <v>50</v>
      </c>
      <c r="I575" t="s">
        <v>94</v>
      </c>
      <c r="J575" t="s">
        <v>52</v>
      </c>
      <c r="K575">
        <v>3.61</v>
      </c>
      <c r="L575">
        <v>2300</v>
      </c>
      <c r="M575" t="s">
        <v>53</v>
      </c>
      <c r="N575">
        <v>0</v>
      </c>
      <c r="O575">
        <v>0</v>
      </c>
      <c r="P575">
        <v>0</v>
      </c>
      <c r="Q575" s="4">
        <v>22.2</v>
      </c>
      <c r="R575" s="4">
        <v>2.9100000000000001E-2</v>
      </c>
      <c r="S575" s="4">
        <v>-0.182</v>
      </c>
      <c r="T575" s="4">
        <v>0</v>
      </c>
      <c r="U575">
        <v>0</v>
      </c>
      <c r="V575">
        <v>0</v>
      </c>
      <c r="W575">
        <v>22.2</v>
      </c>
      <c r="X575">
        <v>2.9100000000000001E-2</v>
      </c>
      <c r="Y575">
        <v>-0.182</v>
      </c>
      <c r="Z575" t="s">
        <v>54</v>
      </c>
      <c r="AA575" t="s">
        <v>55</v>
      </c>
      <c r="AB575">
        <v>20</v>
      </c>
      <c r="AC575" t="s">
        <v>99</v>
      </c>
      <c r="AD575" t="s">
        <v>57</v>
      </c>
      <c r="AE575" t="s">
        <v>95</v>
      </c>
      <c r="AF575" t="s">
        <v>47</v>
      </c>
      <c r="AG575" t="s">
        <v>118</v>
      </c>
      <c r="AH575" t="s">
        <v>53</v>
      </c>
      <c r="AI575" t="s">
        <v>119</v>
      </c>
      <c r="AJ575" t="s">
        <v>60</v>
      </c>
      <c r="AK575" t="s">
        <v>61</v>
      </c>
      <c r="AL575" t="s">
        <v>120</v>
      </c>
      <c r="AM575" t="s">
        <v>63</v>
      </c>
      <c r="AN575" s="2" t="s">
        <v>64</v>
      </c>
      <c r="AO575" t="s">
        <v>65</v>
      </c>
    </row>
    <row r="576" spans="1:41" ht="13.8" customHeight="1" x14ac:dyDescent="0.3">
      <c r="A576" t="s">
        <v>118</v>
      </c>
      <c r="B576" t="s">
        <v>45</v>
      </c>
      <c r="C576" t="s">
        <v>46</v>
      </c>
      <c r="D576" s="1">
        <v>43477.552407407406</v>
      </c>
      <c r="E576" t="s">
        <v>100</v>
      </c>
      <c r="F576" t="s">
        <v>48</v>
      </c>
      <c r="G576" t="s">
        <v>101</v>
      </c>
      <c r="H576" t="s">
        <v>50</v>
      </c>
      <c r="I576" t="s">
        <v>51</v>
      </c>
      <c r="J576" t="s">
        <v>52</v>
      </c>
      <c r="K576">
        <v>3.5</v>
      </c>
      <c r="L576">
        <v>1240</v>
      </c>
      <c r="M576" t="s">
        <v>53</v>
      </c>
      <c r="N576">
        <v>0</v>
      </c>
      <c r="O576">
        <v>0</v>
      </c>
      <c r="P576">
        <v>0</v>
      </c>
      <c r="Q576" s="4">
        <v>14</v>
      </c>
      <c r="R576" s="4">
        <v>0</v>
      </c>
      <c r="S576" s="4">
        <v>-1.4</v>
      </c>
      <c r="T576" s="4">
        <v>0</v>
      </c>
      <c r="U576">
        <v>0</v>
      </c>
      <c r="V576">
        <v>0</v>
      </c>
      <c r="W576">
        <v>9.73</v>
      </c>
      <c r="X576">
        <v>0</v>
      </c>
      <c r="Y576">
        <v>-1.1299999999999999</v>
      </c>
      <c r="Z576" t="s">
        <v>54</v>
      </c>
      <c r="AA576" t="s">
        <v>55</v>
      </c>
      <c r="AB576">
        <v>20</v>
      </c>
      <c r="AC576" t="s">
        <v>56</v>
      </c>
      <c r="AD576" t="s">
        <v>102</v>
      </c>
      <c r="AE576" t="s">
        <v>58</v>
      </c>
      <c r="AF576" t="s">
        <v>103</v>
      </c>
      <c r="AG576" t="s">
        <v>118</v>
      </c>
      <c r="AH576" t="s">
        <v>53</v>
      </c>
      <c r="AI576" t="s">
        <v>119</v>
      </c>
      <c r="AJ576" t="s">
        <v>60</v>
      </c>
      <c r="AK576" t="s">
        <v>61</v>
      </c>
      <c r="AL576" t="s">
        <v>120</v>
      </c>
      <c r="AM576" t="s">
        <v>63</v>
      </c>
      <c r="AN576" s="2" t="s">
        <v>64</v>
      </c>
      <c r="AO576" t="s">
        <v>65</v>
      </c>
    </row>
    <row r="577" spans="1:41" ht="13.8" customHeight="1" x14ac:dyDescent="0.3">
      <c r="A577" t="s">
        <v>118</v>
      </c>
      <c r="B577" t="s">
        <v>45</v>
      </c>
      <c r="C577" t="s">
        <v>46</v>
      </c>
      <c r="D577" s="1">
        <v>43477.552407407406</v>
      </c>
      <c r="E577" t="s">
        <v>100</v>
      </c>
      <c r="F577" t="s">
        <v>48</v>
      </c>
      <c r="G577" t="s">
        <v>101</v>
      </c>
      <c r="H577" t="s">
        <v>50</v>
      </c>
      <c r="I577" t="s">
        <v>66</v>
      </c>
      <c r="J577" t="s">
        <v>52</v>
      </c>
      <c r="K577">
        <v>3.5</v>
      </c>
      <c r="L577">
        <v>1240</v>
      </c>
      <c r="M577" t="s">
        <v>53</v>
      </c>
      <c r="N577">
        <v>0</v>
      </c>
      <c r="O577">
        <v>0</v>
      </c>
      <c r="P577">
        <v>0</v>
      </c>
      <c r="Q577" s="4">
        <v>70.5</v>
      </c>
      <c r="R577" s="4">
        <v>0.16300000000000001</v>
      </c>
      <c r="S577" s="4">
        <v>-0.80200000000000005</v>
      </c>
      <c r="T577" s="4">
        <v>0</v>
      </c>
      <c r="U577">
        <v>0</v>
      </c>
      <c r="V577">
        <v>0</v>
      </c>
      <c r="W577">
        <v>31.3</v>
      </c>
      <c r="X577">
        <v>0.06</v>
      </c>
      <c r="Y577">
        <v>-0.52400000000000002</v>
      </c>
      <c r="Z577" t="s">
        <v>54</v>
      </c>
      <c r="AA577" t="s">
        <v>55</v>
      </c>
      <c r="AB577">
        <v>20</v>
      </c>
      <c r="AC577" t="s">
        <v>56</v>
      </c>
      <c r="AD577" t="s">
        <v>102</v>
      </c>
      <c r="AE577" t="s">
        <v>67</v>
      </c>
      <c r="AF577" t="s">
        <v>103</v>
      </c>
      <c r="AG577" t="s">
        <v>118</v>
      </c>
      <c r="AH577" t="s">
        <v>53</v>
      </c>
      <c r="AI577" t="s">
        <v>119</v>
      </c>
      <c r="AJ577" t="s">
        <v>60</v>
      </c>
      <c r="AK577" t="s">
        <v>61</v>
      </c>
      <c r="AL577" t="s">
        <v>120</v>
      </c>
      <c r="AM577" t="s">
        <v>63</v>
      </c>
      <c r="AN577" s="2" t="s">
        <v>64</v>
      </c>
      <c r="AO577" t="s">
        <v>65</v>
      </c>
    </row>
    <row r="578" spans="1:41" ht="13.8" customHeight="1" x14ac:dyDescent="0.3">
      <c r="A578" t="s">
        <v>118</v>
      </c>
      <c r="B578" t="s">
        <v>45</v>
      </c>
      <c r="C578" t="s">
        <v>46</v>
      </c>
      <c r="D578" s="1">
        <v>43477.552407407406</v>
      </c>
      <c r="E578" t="s">
        <v>100</v>
      </c>
      <c r="F578" t="s">
        <v>48</v>
      </c>
      <c r="G578" t="s">
        <v>101</v>
      </c>
      <c r="H578" t="s">
        <v>50</v>
      </c>
      <c r="I578" t="s">
        <v>68</v>
      </c>
      <c r="J578" t="s">
        <v>52</v>
      </c>
      <c r="K578">
        <v>3.5</v>
      </c>
      <c r="L578">
        <v>1240</v>
      </c>
      <c r="M578" t="s">
        <v>53</v>
      </c>
      <c r="N578">
        <v>0</v>
      </c>
      <c r="O578">
        <v>0</v>
      </c>
      <c r="P578">
        <v>0</v>
      </c>
      <c r="Q578" s="4">
        <v>28.9</v>
      </c>
      <c r="R578" s="4">
        <v>8.09E-2</v>
      </c>
      <c r="S578" s="4">
        <v>-1.1299999999999999</v>
      </c>
      <c r="T578" s="4">
        <v>0</v>
      </c>
      <c r="U578">
        <v>0</v>
      </c>
      <c r="V578">
        <v>0</v>
      </c>
      <c r="W578">
        <v>14.2</v>
      </c>
      <c r="X578">
        <v>2.7699999999999999E-2</v>
      </c>
      <c r="Y578">
        <v>-0.89200000000000002</v>
      </c>
      <c r="Z578" t="s">
        <v>54</v>
      </c>
      <c r="AA578" t="s">
        <v>55</v>
      </c>
      <c r="AB578">
        <v>20</v>
      </c>
      <c r="AC578" t="s">
        <v>56</v>
      </c>
      <c r="AD578" t="s">
        <v>102</v>
      </c>
      <c r="AE578" t="s">
        <v>69</v>
      </c>
      <c r="AF578" t="s">
        <v>103</v>
      </c>
      <c r="AG578" t="s">
        <v>118</v>
      </c>
      <c r="AH578" t="s">
        <v>53</v>
      </c>
      <c r="AI578" t="s">
        <v>119</v>
      </c>
      <c r="AJ578" t="s">
        <v>60</v>
      </c>
      <c r="AK578" t="s">
        <v>61</v>
      </c>
      <c r="AL578" t="s">
        <v>120</v>
      </c>
      <c r="AM578" t="s">
        <v>63</v>
      </c>
      <c r="AN578" s="2" t="s">
        <v>64</v>
      </c>
      <c r="AO578" t="s">
        <v>65</v>
      </c>
    </row>
    <row r="579" spans="1:41" ht="13.8" customHeight="1" x14ac:dyDescent="0.3">
      <c r="A579" t="s">
        <v>118</v>
      </c>
      <c r="B579" t="s">
        <v>45</v>
      </c>
      <c r="C579" t="s">
        <v>46</v>
      </c>
      <c r="D579" s="1">
        <v>43477.552407407406</v>
      </c>
      <c r="E579" t="s">
        <v>100</v>
      </c>
      <c r="F579" t="s">
        <v>48</v>
      </c>
      <c r="G579" t="s">
        <v>101</v>
      </c>
      <c r="H579" t="s">
        <v>50</v>
      </c>
      <c r="I579" t="s">
        <v>70</v>
      </c>
      <c r="J579" t="s">
        <v>52</v>
      </c>
      <c r="K579">
        <v>3.5</v>
      </c>
      <c r="L579">
        <v>1240</v>
      </c>
      <c r="M579" t="s">
        <v>53</v>
      </c>
      <c r="N579">
        <v>0</v>
      </c>
      <c r="O579">
        <v>0</v>
      </c>
      <c r="P579">
        <v>0</v>
      </c>
      <c r="Q579" s="4">
        <v>75</v>
      </c>
      <c r="R579" s="4">
        <v>0.14399999999999999</v>
      </c>
      <c r="S579" s="4">
        <v>-1</v>
      </c>
      <c r="T579" s="4">
        <v>0</v>
      </c>
      <c r="U579">
        <v>0</v>
      </c>
      <c r="V579">
        <v>0</v>
      </c>
      <c r="W579">
        <v>32.299999999999997</v>
      </c>
      <c r="X579">
        <v>5.5E-2</v>
      </c>
      <c r="Y579">
        <v>-0.71199999999999997</v>
      </c>
      <c r="Z579" t="s">
        <v>54</v>
      </c>
      <c r="AA579" t="s">
        <v>55</v>
      </c>
      <c r="AB579">
        <v>20</v>
      </c>
      <c r="AC579" t="s">
        <v>56</v>
      </c>
      <c r="AD579" t="s">
        <v>102</v>
      </c>
      <c r="AE579" t="s">
        <v>71</v>
      </c>
      <c r="AF579" t="s">
        <v>103</v>
      </c>
      <c r="AG579" t="s">
        <v>118</v>
      </c>
      <c r="AH579" t="s">
        <v>53</v>
      </c>
      <c r="AI579" t="s">
        <v>119</v>
      </c>
      <c r="AJ579" t="s">
        <v>60</v>
      </c>
      <c r="AK579" t="s">
        <v>61</v>
      </c>
      <c r="AL579" t="s">
        <v>120</v>
      </c>
      <c r="AM579" t="s">
        <v>63</v>
      </c>
      <c r="AN579" s="2" t="s">
        <v>64</v>
      </c>
      <c r="AO579" t="s">
        <v>65</v>
      </c>
    </row>
    <row r="580" spans="1:41" ht="13.8" customHeight="1" x14ac:dyDescent="0.3">
      <c r="A580" t="s">
        <v>118</v>
      </c>
      <c r="B580" t="s">
        <v>45</v>
      </c>
      <c r="C580" t="s">
        <v>46</v>
      </c>
      <c r="D580" s="1">
        <v>43477.552407407406</v>
      </c>
      <c r="E580" t="s">
        <v>100</v>
      </c>
      <c r="F580" t="s">
        <v>48</v>
      </c>
      <c r="G580" t="s">
        <v>101</v>
      </c>
      <c r="H580" t="s">
        <v>50</v>
      </c>
      <c r="I580" t="s">
        <v>72</v>
      </c>
      <c r="J580" t="s">
        <v>52</v>
      </c>
      <c r="K580">
        <v>3.5</v>
      </c>
      <c r="L580">
        <v>1240</v>
      </c>
      <c r="M580" t="s">
        <v>53</v>
      </c>
      <c r="N580">
        <v>0</v>
      </c>
      <c r="O580">
        <v>0</v>
      </c>
      <c r="P580">
        <v>0</v>
      </c>
      <c r="Q580" s="4">
        <v>29.7</v>
      </c>
      <c r="R580" s="4">
        <v>6.2899999999999998E-2</v>
      </c>
      <c r="S580" s="4">
        <v>-1.82</v>
      </c>
      <c r="T580" s="4">
        <v>0</v>
      </c>
      <c r="U580">
        <v>0</v>
      </c>
      <c r="V580">
        <v>0</v>
      </c>
      <c r="W580">
        <v>15.6</v>
      </c>
      <c r="X580">
        <v>2.3199999999999998E-2</v>
      </c>
      <c r="Y580">
        <v>-1.46</v>
      </c>
      <c r="Z580" t="s">
        <v>54</v>
      </c>
      <c r="AA580" t="s">
        <v>55</v>
      </c>
      <c r="AB580">
        <v>20</v>
      </c>
      <c r="AC580" t="s">
        <v>56</v>
      </c>
      <c r="AD580" t="s">
        <v>102</v>
      </c>
      <c r="AE580" t="s">
        <v>73</v>
      </c>
      <c r="AF580" t="s">
        <v>103</v>
      </c>
      <c r="AG580" t="s">
        <v>118</v>
      </c>
      <c r="AH580" t="s">
        <v>53</v>
      </c>
      <c r="AI580" t="s">
        <v>119</v>
      </c>
      <c r="AJ580" t="s">
        <v>60</v>
      </c>
      <c r="AK580" t="s">
        <v>61</v>
      </c>
      <c r="AL580" t="s">
        <v>120</v>
      </c>
      <c r="AM580" t="s">
        <v>63</v>
      </c>
      <c r="AN580" s="2" t="s">
        <v>64</v>
      </c>
      <c r="AO580" t="s">
        <v>65</v>
      </c>
    </row>
    <row r="581" spans="1:41" ht="13.8" customHeight="1" x14ac:dyDescent="0.3">
      <c r="A581" t="s">
        <v>118</v>
      </c>
      <c r="B581" t="s">
        <v>45</v>
      </c>
      <c r="C581" t="s">
        <v>46</v>
      </c>
      <c r="D581" s="1">
        <v>43477.552407407406</v>
      </c>
      <c r="E581" t="s">
        <v>100</v>
      </c>
      <c r="F581" t="s">
        <v>48</v>
      </c>
      <c r="G581" t="s">
        <v>101</v>
      </c>
      <c r="H581" t="s">
        <v>50</v>
      </c>
      <c r="I581" t="s">
        <v>84</v>
      </c>
      <c r="J581" t="s">
        <v>52</v>
      </c>
      <c r="K581">
        <v>3.5</v>
      </c>
      <c r="L581">
        <v>1240</v>
      </c>
      <c r="M581" t="s">
        <v>53</v>
      </c>
      <c r="N581">
        <v>0</v>
      </c>
      <c r="O581">
        <v>0</v>
      </c>
      <c r="P581">
        <v>0</v>
      </c>
      <c r="Q581" s="4">
        <v>246</v>
      </c>
      <c r="R581" s="4">
        <v>0.25900000000000001</v>
      </c>
      <c r="S581" s="4">
        <v>-0.53500000000000003</v>
      </c>
      <c r="T581" s="4">
        <v>0</v>
      </c>
      <c r="U581">
        <v>0</v>
      </c>
      <c r="V581">
        <v>0</v>
      </c>
      <c r="W581">
        <v>100</v>
      </c>
      <c r="X581">
        <v>0.10299999999999999</v>
      </c>
      <c r="Y581">
        <v>-0.19900000000000001</v>
      </c>
      <c r="Z581" t="s">
        <v>54</v>
      </c>
      <c r="AA581" t="s">
        <v>55</v>
      </c>
      <c r="AB581">
        <v>20</v>
      </c>
      <c r="AC581" t="s">
        <v>56</v>
      </c>
      <c r="AD581" t="s">
        <v>102</v>
      </c>
      <c r="AE581" t="s">
        <v>85</v>
      </c>
      <c r="AF581" t="s">
        <v>103</v>
      </c>
      <c r="AG581" t="s">
        <v>118</v>
      </c>
      <c r="AH581" t="s">
        <v>53</v>
      </c>
      <c r="AI581" t="s">
        <v>119</v>
      </c>
      <c r="AJ581" t="s">
        <v>60</v>
      </c>
      <c r="AK581" t="s">
        <v>61</v>
      </c>
      <c r="AL581" t="s">
        <v>120</v>
      </c>
      <c r="AM581" t="s">
        <v>63</v>
      </c>
      <c r="AN581" s="2" t="s">
        <v>64</v>
      </c>
      <c r="AO581" t="s">
        <v>65</v>
      </c>
    </row>
    <row r="582" spans="1:41" ht="13.8" customHeight="1" x14ac:dyDescent="0.3">
      <c r="A582" t="s">
        <v>118</v>
      </c>
      <c r="B582" t="s">
        <v>45</v>
      </c>
      <c r="C582" t="s">
        <v>46</v>
      </c>
      <c r="D582" s="1">
        <v>43477.552407407406</v>
      </c>
      <c r="E582" t="s">
        <v>100</v>
      </c>
      <c r="F582" t="s">
        <v>48</v>
      </c>
      <c r="G582" t="s">
        <v>101</v>
      </c>
      <c r="H582" t="s">
        <v>50</v>
      </c>
      <c r="I582" t="s">
        <v>86</v>
      </c>
      <c r="J582" t="s">
        <v>52</v>
      </c>
      <c r="K582">
        <v>3.5</v>
      </c>
      <c r="L582">
        <v>1240</v>
      </c>
      <c r="M582" t="s">
        <v>53</v>
      </c>
      <c r="N582">
        <v>0</v>
      </c>
      <c r="O582">
        <v>0</v>
      </c>
      <c r="P582">
        <v>0</v>
      </c>
      <c r="Q582" s="4">
        <v>152</v>
      </c>
      <c r="R582" s="4">
        <v>0.218</v>
      </c>
      <c r="S582" s="4">
        <v>-0.63</v>
      </c>
      <c r="T582" s="4">
        <v>0</v>
      </c>
      <c r="U582">
        <v>0</v>
      </c>
      <c r="V582">
        <v>0</v>
      </c>
      <c r="W582">
        <v>60.3</v>
      </c>
      <c r="X582">
        <v>7.9600000000000004E-2</v>
      </c>
      <c r="Y582">
        <v>-0.35699999999999998</v>
      </c>
      <c r="Z582" t="s">
        <v>54</v>
      </c>
      <c r="AA582" t="s">
        <v>55</v>
      </c>
      <c r="AB582">
        <v>20</v>
      </c>
      <c r="AC582" t="s">
        <v>56</v>
      </c>
      <c r="AD582" t="s">
        <v>102</v>
      </c>
      <c r="AE582" t="s">
        <v>87</v>
      </c>
      <c r="AF582" t="s">
        <v>103</v>
      </c>
      <c r="AG582" t="s">
        <v>118</v>
      </c>
      <c r="AH582" t="s">
        <v>53</v>
      </c>
      <c r="AI582" t="s">
        <v>119</v>
      </c>
      <c r="AJ582" t="s">
        <v>60</v>
      </c>
      <c r="AK582" t="s">
        <v>61</v>
      </c>
      <c r="AL582" t="s">
        <v>120</v>
      </c>
      <c r="AM582" t="s">
        <v>63</v>
      </c>
      <c r="AN582" s="2" t="s">
        <v>64</v>
      </c>
      <c r="AO582" t="s">
        <v>65</v>
      </c>
    </row>
    <row r="583" spans="1:41" ht="13.8" customHeight="1" x14ac:dyDescent="0.3">
      <c r="A583" t="s">
        <v>118</v>
      </c>
      <c r="B583" t="s">
        <v>45</v>
      </c>
      <c r="C583" t="s">
        <v>46</v>
      </c>
      <c r="D583" s="1">
        <v>43477.552407407406</v>
      </c>
      <c r="E583" t="s">
        <v>100</v>
      </c>
      <c r="F583" t="s">
        <v>48</v>
      </c>
      <c r="G583" t="s">
        <v>101</v>
      </c>
      <c r="H583" t="s">
        <v>50</v>
      </c>
      <c r="I583" t="s">
        <v>88</v>
      </c>
      <c r="J583" t="s">
        <v>52</v>
      </c>
      <c r="K583">
        <v>3.5</v>
      </c>
      <c r="L583">
        <v>1240</v>
      </c>
      <c r="M583" t="s">
        <v>53</v>
      </c>
      <c r="N583">
        <v>0</v>
      </c>
      <c r="O583">
        <v>0</v>
      </c>
      <c r="P583">
        <v>0</v>
      </c>
      <c r="Q583" s="4">
        <v>244</v>
      </c>
      <c r="R583" s="4">
        <v>0.215</v>
      </c>
      <c r="S583" s="4">
        <v>-0.56000000000000005</v>
      </c>
      <c r="T583" s="4">
        <v>0</v>
      </c>
      <c r="U583">
        <v>0</v>
      </c>
      <c r="V583">
        <v>0</v>
      </c>
      <c r="W583">
        <v>96.1</v>
      </c>
      <c r="X583">
        <v>7.6799999999999993E-2</v>
      </c>
      <c r="Y583">
        <v>-0.28399999999999997</v>
      </c>
      <c r="Z583" t="s">
        <v>54</v>
      </c>
      <c r="AA583" t="s">
        <v>55</v>
      </c>
      <c r="AB583">
        <v>20</v>
      </c>
      <c r="AC583" t="s">
        <v>56</v>
      </c>
      <c r="AD583" t="s">
        <v>102</v>
      </c>
      <c r="AE583" t="s">
        <v>89</v>
      </c>
      <c r="AF583" t="s">
        <v>103</v>
      </c>
      <c r="AG583" t="s">
        <v>118</v>
      </c>
      <c r="AH583" t="s">
        <v>53</v>
      </c>
      <c r="AI583" t="s">
        <v>119</v>
      </c>
      <c r="AJ583" t="s">
        <v>60</v>
      </c>
      <c r="AK583" t="s">
        <v>61</v>
      </c>
      <c r="AL583" t="s">
        <v>120</v>
      </c>
      <c r="AM583" t="s">
        <v>63</v>
      </c>
      <c r="AN583" s="2" t="s">
        <v>64</v>
      </c>
      <c r="AO583" t="s">
        <v>65</v>
      </c>
    </row>
    <row r="584" spans="1:41" ht="13.8" customHeight="1" x14ac:dyDescent="0.3">
      <c r="A584" t="s">
        <v>118</v>
      </c>
      <c r="B584" t="s">
        <v>45</v>
      </c>
      <c r="C584" t="s">
        <v>46</v>
      </c>
      <c r="D584" s="1">
        <v>43477.552407407406</v>
      </c>
      <c r="E584" t="s">
        <v>100</v>
      </c>
      <c r="F584" t="s">
        <v>48</v>
      </c>
      <c r="G584" t="s">
        <v>101</v>
      </c>
      <c r="H584" t="s">
        <v>50</v>
      </c>
      <c r="I584" t="s">
        <v>94</v>
      </c>
      <c r="J584" t="s">
        <v>52</v>
      </c>
      <c r="K584">
        <v>3.5</v>
      </c>
      <c r="L584">
        <v>1240</v>
      </c>
      <c r="M584" t="s">
        <v>53</v>
      </c>
      <c r="N584">
        <v>0</v>
      </c>
      <c r="O584">
        <v>0</v>
      </c>
      <c r="P584">
        <v>0</v>
      </c>
      <c r="Q584" s="4">
        <v>83.6</v>
      </c>
      <c r="R584" s="4">
        <v>0.115</v>
      </c>
      <c r="S584" s="4">
        <v>-1.26</v>
      </c>
      <c r="T584" s="4">
        <v>0</v>
      </c>
      <c r="U584">
        <v>0</v>
      </c>
      <c r="V584">
        <v>0</v>
      </c>
      <c r="W584">
        <v>34.1</v>
      </c>
      <c r="X584">
        <v>4.2900000000000001E-2</v>
      </c>
      <c r="Y584">
        <v>-0.878</v>
      </c>
      <c r="Z584" t="s">
        <v>54</v>
      </c>
      <c r="AA584" t="s">
        <v>55</v>
      </c>
      <c r="AB584">
        <v>20</v>
      </c>
      <c r="AC584" t="s">
        <v>56</v>
      </c>
      <c r="AD584" t="s">
        <v>102</v>
      </c>
      <c r="AE584" t="s">
        <v>95</v>
      </c>
      <c r="AF584" t="s">
        <v>103</v>
      </c>
      <c r="AG584" t="s">
        <v>118</v>
      </c>
      <c r="AH584" t="s">
        <v>53</v>
      </c>
      <c r="AI584" t="s">
        <v>119</v>
      </c>
      <c r="AJ584" t="s">
        <v>60</v>
      </c>
      <c r="AK584" t="s">
        <v>61</v>
      </c>
      <c r="AL584" t="s">
        <v>120</v>
      </c>
      <c r="AM584" t="s">
        <v>63</v>
      </c>
      <c r="AN584" s="2" t="s">
        <v>64</v>
      </c>
      <c r="AO584" t="s">
        <v>65</v>
      </c>
    </row>
    <row r="585" spans="1:41" ht="13.8" customHeight="1" x14ac:dyDescent="0.3">
      <c r="A585" t="s">
        <v>118</v>
      </c>
      <c r="B585" t="s">
        <v>45</v>
      </c>
      <c r="C585" t="s">
        <v>46</v>
      </c>
      <c r="D585" s="1">
        <v>43477.552407407406</v>
      </c>
      <c r="E585" t="s">
        <v>100</v>
      </c>
      <c r="F585" t="s">
        <v>48</v>
      </c>
      <c r="G585" t="s">
        <v>101</v>
      </c>
      <c r="H585" t="s">
        <v>50</v>
      </c>
      <c r="I585" t="s">
        <v>104</v>
      </c>
      <c r="J585" t="s">
        <v>52</v>
      </c>
      <c r="K585">
        <v>3.5</v>
      </c>
      <c r="L585">
        <v>1240</v>
      </c>
      <c r="M585" t="s">
        <v>53</v>
      </c>
      <c r="N585">
        <v>0</v>
      </c>
      <c r="O585">
        <v>0</v>
      </c>
      <c r="P585">
        <v>0</v>
      </c>
      <c r="Q585" s="4">
        <v>141</v>
      </c>
      <c r="R585" s="4">
        <v>0.186</v>
      </c>
      <c r="S585" s="4">
        <v>-0.81599999999999995</v>
      </c>
      <c r="T585" s="4">
        <v>0</v>
      </c>
      <c r="U585">
        <v>0</v>
      </c>
      <c r="V585">
        <v>0</v>
      </c>
      <c r="W585">
        <v>57.9</v>
      </c>
      <c r="X585">
        <v>7.0400000000000004E-2</v>
      </c>
      <c r="Y585">
        <v>-0.51600000000000001</v>
      </c>
      <c r="Z585" t="s">
        <v>54</v>
      </c>
      <c r="AA585" t="s">
        <v>55</v>
      </c>
      <c r="AB585">
        <v>20</v>
      </c>
      <c r="AC585" t="s">
        <v>56</v>
      </c>
      <c r="AD585" t="s">
        <v>102</v>
      </c>
      <c r="AE585" t="s">
        <v>105</v>
      </c>
      <c r="AF585" t="s">
        <v>103</v>
      </c>
      <c r="AG585" t="s">
        <v>118</v>
      </c>
      <c r="AH585" t="s">
        <v>53</v>
      </c>
      <c r="AI585" t="s">
        <v>119</v>
      </c>
      <c r="AJ585" t="s">
        <v>60</v>
      </c>
      <c r="AK585" t="s">
        <v>61</v>
      </c>
      <c r="AL585" t="s">
        <v>120</v>
      </c>
      <c r="AM585" t="s">
        <v>63</v>
      </c>
      <c r="AN585" s="2" t="s">
        <v>64</v>
      </c>
      <c r="AO585" t="s">
        <v>65</v>
      </c>
    </row>
    <row r="586" spans="1:41" ht="13.8" customHeight="1" x14ac:dyDescent="0.3">
      <c r="A586" t="s">
        <v>118</v>
      </c>
      <c r="B586" t="s">
        <v>45</v>
      </c>
      <c r="C586" t="s">
        <v>46</v>
      </c>
      <c r="D586" s="1">
        <v>43477.552407407406</v>
      </c>
      <c r="E586" t="s">
        <v>100</v>
      </c>
      <c r="F586" t="s">
        <v>48</v>
      </c>
      <c r="G586" t="s">
        <v>49</v>
      </c>
      <c r="H586" t="s">
        <v>50</v>
      </c>
      <c r="I586" t="s">
        <v>104</v>
      </c>
      <c r="J586" t="s">
        <v>52</v>
      </c>
      <c r="K586">
        <v>3.5</v>
      </c>
      <c r="L586">
        <v>1240</v>
      </c>
      <c r="M586" t="s">
        <v>53</v>
      </c>
      <c r="N586">
        <v>0</v>
      </c>
      <c r="O586">
        <v>0</v>
      </c>
      <c r="P586">
        <v>0</v>
      </c>
      <c r="Q586" s="4">
        <v>65.7</v>
      </c>
      <c r="R586" s="4">
        <v>7.6200000000000004E-2</v>
      </c>
      <c r="S586" s="4">
        <v>-0.47499999999999998</v>
      </c>
      <c r="T586" s="4">
        <v>0</v>
      </c>
      <c r="U586">
        <v>0</v>
      </c>
      <c r="V586">
        <v>0</v>
      </c>
      <c r="W586">
        <v>65.7</v>
      </c>
      <c r="X586">
        <v>7.6200000000000004E-2</v>
      </c>
      <c r="Y586">
        <v>-0.47499999999999998</v>
      </c>
      <c r="Z586" t="s">
        <v>54</v>
      </c>
      <c r="AA586" t="s">
        <v>55</v>
      </c>
      <c r="AB586">
        <v>20</v>
      </c>
      <c r="AC586" t="s">
        <v>56</v>
      </c>
      <c r="AD586" t="s">
        <v>57</v>
      </c>
      <c r="AE586" t="s">
        <v>105</v>
      </c>
      <c r="AF586" t="s">
        <v>103</v>
      </c>
      <c r="AG586" t="s">
        <v>118</v>
      </c>
      <c r="AH586" t="s">
        <v>53</v>
      </c>
      <c r="AI586" t="s">
        <v>119</v>
      </c>
      <c r="AJ586" t="s">
        <v>60</v>
      </c>
      <c r="AK586" t="s">
        <v>61</v>
      </c>
      <c r="AL586" t="s">
        <v>120</v>
      </c>
      <c r="AM586" t="s">
        <v>63</v>
      </c>
      <c r="AN586" s="2" t="s">
        <v>64</v>
      </c>
      <c r="AO586" t="s">
        <v>65</v>
      </c>
    </row>
    <row r="587" spans="1:41" ht="13.8" customHeight="1" x14ac:dyDescent="0.3">
      <c r="A587" t="s">
        <v>118</v>
      </c>
      <c r="B587" t="s">
        <v>45</v>
      </c>
      <c r="C587" t="s">
        <v>46</v>
      </c>
      <c r="D587" s="1">
        <v>43477.552407407406</v>
      </c>
      <c r="E587" t="s">
        <v>100</v>
      </c>
      <c r="F587" t="s">
        <v>96</v>
      </c>
      <c r="G587" t="s">
        <v>101</v>
      </c>
      <c r="H587" t="s">
        <v>50</v>
      </c>
      <c r="I587" t="s">
        <v>51</v>
      </c>
      <c r="J587" t="s">
        <v>52</v>
      </c>
      <c r="K587">
        <v>1</v>
      </c>
      <c r="L587">
        <v>999</v>
      </c>
      <c r="M587" t="s">
        <v>53</v>
      </c>
      <c r="N587">
        <v>0</v>
      </c>
      <c r="O587">
        <v>0</v>
      </c>
      <c r="P587">
        <v>0</v>
      </c>
      <c r="Q587" s="4">
        <v>28.4</v>
      </c>
      <c r="R587" s="4">
        <v>4.4999999999999999E-4</v>
      </c>
      <c r="S587" s="4">
        <v>-1.8</v>
      </c>
      <c r="T587" s="4">
        <v>0</v>
      </c>
      <c r="U587">
        <v>0</v>
      </c>
      <c r="V587">
        <v>0</v>
      </c>
      <c r="W587">
        <v>22</v>
      </c>
      <c r="X587">
        <v>4.4999999999999999E-4</v>
      </c>
      <c r="Y587">
        <v>-1.52</v>
      </c>
      <c r="Z587" t="s">
        <v>54</v>
      </c>
      <c r="AA587" t="s">
        <v>55</v>
      </c>
      <c r="AB587">
        <v>20</v>
      </c>
      <c r="AC587" t="s">
        <v>97</v>
      </c>
      <c r="AD587" t="s">
        <v>102</v>
      </c>
      <c r="AE587" t="s">
        <v>58</v>
      </c>
      <c r="AF587" t="s">
        <v>103</v>
      </c>
      <c r="AG587" t="s">
        <v>118</v>
      </c>
      <c r="AH587" t="s">
        <v>53</v>
      </c>
      <c r="AI587" t="s">
        <v>119</v>
      </c>
      <c r="AJ587" t="s">
        <v>60</v>
      </c>
      <c r="AK587" t="s">
        <v>61</v>
      </c>
      <c r="AL587" t="s">
        <v>120</v>
      </c>
      <c r="AM587" t="s">
        <v>63</v>
      </c>
      <c r="AN587" s="2" t="s">
        <v>64</v>
      </c>
      <c r="AO587" t="s">
        <v>65</v>
      </c>
    </row>
    <row r="588" spans="1:41" ht="13.8" customHeight="1" x14ac:dyDescent="0.3">
      <c r="A588" t="s">
        <v>118</v>
      </c>
      <c r="B588" t="s">
        <v>45</v>
      </c>
      <c r="C588" t="s">
        <v>46</v>
      </c>
      <c r="D588" s="1">
        <v>43477.552407407406</v>
      </c>
      <c r="E588" t="s">
        <v>100</v>
      </c>
      <c r="F588" t="s">
        <v>96</v>
      </c>
      <c r="G588" t="s">
        <v>101</v>
      </c>
      <c r="H588" t="s">
        <v>50</v>
      </c>
      <c r="I588" t="s">
        <v>66</v>
      </c>
      <c r="J588" t="s">
        <v>52</v>
      </c>
      <c r="K588">
        <v>1</v>
      </c>
      <c r="L588">
        <v>1070</v>
      </c>
      <c r="M588" t="s">
        <v>53</v>
      </c>
      <c r="N588">
        <v>0</v>
      </c>
      <c r="O588">
        <v>0</v>
      </c>
      <c r="P588">
        <v>0</v>
      </c>
      <c r="Q588" s="4">
        <v>62.4</v>
      </c>
      <c r="R588" s="4">
        <v>0.14000000000000001</v>
      </c>
      <c r="S588" s="4">
        <v>-1.3</v>
      </c>
      <c r="T588" s="4">
        <v>0</v>
      </c>
      <c r="U588">
        <v>0</v>
      </c>
      <c r="V588">
        <v>0</v>
      </c>
      <c r="W588">
        <v>35.5</v>
      </c>
      <c r="X588">
        <v>6.9400000000000003E-2</v>
      </c>
      <c r="Y588">
        <v>-1.1299999999999999</v>
      </c>
      <c r="Z588" t="s">
        <v>54</v>
      </c>
      <c r="AA588" t="s">
        <v>55</v>
      </c>
      <c r="AB588">
        <v>20</v>
      </c>
      <c r="AC588" t="s">
        <v>97</v>
      </c>
      <c r="AD588" t="s">
        <v>102</v>
      </c>
      <c r="AE588" t="s">
        <v>67</v>
      </c>
      <c r="AF588" t="s">
        <v>103</v>
      </c>
      <c r="AG588" t="s">
        <v>118</v>
      </c>
      <c r="AH588" t="s">
        <v>53</v>
      </c>
      <c r="AI588" t="s">
        <v>119</v>
      </c>
      <c r="AJ588" t="s">
        <v>60</v>
      </c>
      <c r="AK588" t="s">
        <v>61</v>
      </c>
      <c r="AL588" t="s">
        <v>120</v>
      </c>
      <c r="AM588" t="s">
        <v>63</v>
      </c>
      <c r="AN588" s="2" t="s">
        <v>64</v>
      </c>
      <c r="AO588" t="s">
        <v>65</v>
      </c>
    </row>
    <row r="589" spans="1:41" ht="13.8" customHeight="1" x14ac:dyDescent="0.3">
      <c r="A589" t="s">
        <v>118</v>
      </c>
      <c r="B589" t="s">
        <v>45</v>
      </c>
      <c r="C589" t="s">
        <v>46</v>
      </c>
      <c r="D589" s="1">
        <v>43477.552407407406</v>
      </c>
      <c r="E589" t="s">
        <v>100</v>
      </c>
      <c r="F589" t="s">
        <v>96</v>
      </c>
      <c r="G589" t="s">
        <v>101</v>
      </c>
      <c r="H589" t="s">
        <v>50</v>
      </c>
      <c r="I589" t="s">
        <v>68</v>
      </c>
      <c r="J589" t="s">
        <v>52</v>
      </c>
      <c r="K589">
        <v>1</v>
      </c>
      <c r="L589">
        <v>999</v>
      </c>
      <c r="M589" t="s">
        <v>53</v>
      </c>
      <c r="N589">
        <v>0</v>
      </c>
      <c r="O589">
        <v>0</v>
      </c>
      <c r="P589">
        <v>0</v>
      </c>
      <c r="Q589" s="4">
        <v>23.6</v>
      </c>
      <c r="R589" s="4">
        <v>2.4500000000000001E-2</v>
      </c>
      <c r="S589" s="4">
        <v>-1.41</v>
      </c>
      <c r="T589" s="4">
        <v>0</v>
      </c>
      <c r="U589">
        <v>0</v>
      </c>
      <c r="V589">
        <v>0</v>
      </c>
      <c r="W589">
        <v>16.5</v>
      </c>
      <c r="X589">
        <v>1.1299999999999999E-2</v>
      </c>
      <c r="Y589">
        <v>-1.22</v>
      </c>
      <c r="Z589" t="s">
        <v>54</v>
      </c>
      <c r="AA589" t="s">
        <v>55</v>
      </c>
      <c r="AB589">
        <v>20</v>
      </c>
      <c r="AC589" t="s">
        <v>97</v>
      </c>
      <c r="AD589" t="s">
        <v>102</v>
      </c>
      <c r="AE589" t="s">
        <v>69</v>
      </c>
      <c r="AF589" t="s">
        <v>103</v>
      </c>
      <c r="AG589" t="s">
        <v>118</v>
      </c>
      <c r="AH589" t="s">
        <v>53</v>
      </c>
      <c r="AI589" t="s">
        <v>119</v>
      </c>
      <c r="AJ589" t="s">
        <v>60</v>
      </c>
      <c r="AK589" t="s">
        <v>61</v>
      </c>
      <c r="AL589" t="s">
        <v>120</v>
      </c>
      <c r="AM589" t="s">
        <v>63</v>
      </c>
      <c r="AN589" s="2" t="s">
        <v>64</v>
      </c>
      <c r="AO589" t="s">
        <v>65</v>
      </c>
    </row>
    <row r="590" spans="1:41" ht="13.8" customHeight="1" x14ac:dyDescent="0.3">
      <c r="A590" t="s">
        <v>118</v>
      </c>
      <c r="B590" t="s">
        <v>45</v>
      </c>
      <c r="C590" t="s">
        <v>46</v>
      </c>
      <c r="D590" s="1">
        <v>43477.552407407406</v>
      </c>
      <c r="E590" t="s">
        <v>100</v>
      </c>
      <c r="F590" t="s">
        <v>96</v>
      </c>
      <c r="G590" t="s">
        <v>101</v>
      </c>
      <c r="H590" t="s">
        <v>50</v>
      </c>
      <c r="I590" t="s">
        <v>70</v>
      </c>
      <c r="J590" t="s">
        <v>52</v>
      </c>
      <c r="K590">
        <v>1</v>
      </c>
      <c r="L590">
        <v>999</v>
      </c>
      <c r="M590" t="s">
        <v>53</v>
      </c>
      <c r="N590">
        <v>0</v>
      </c>
      <c r="O590">
        <v>0</v>
      </c>
      <c r="P590">
        <v>0</v>
      </c>
      <c r="Q590" s="4">
        <v>78</v>
      </c>
      <c r="R590" s="4">
        <v>0.14799999999999999</v>
      </c>
      <c r="S590" s="4">
        <v>-0.78</v>
      </c>
      <c r="T590" s="4">
        <v>0</v>
      </c>
      <c r="U590">
        <v>0</v>
      </c>
      <c r="V590">
        <v>0</v>
      </c>
      <c r="W590">
        <v>42.1</v>
      </c>
      <c r="X590">
        <v>7.8299999999999995E-2</v>
      </c>
      <c r="Y590">
        <v>-0.67900000000000005</v>
      </c>
      <c r="Z590" t="s">
        <v>54</v>
      </c>
      <c r="AA590" t="s">
        <v>55</v>
      </c>
      <c r="AB590">
        <v>20</v>
      </c>
      <c r="AC590" t="s">
        <v>97</v>
      </c>
      <c r="AD590" t="s">
        <v>102</v>
      </c>
      <c r="AE590" t="s">
        <v>71</v>
      </c>
      <c r="AF590" t="s">
        <v>103</v>
      </c>
      <c r="AG590" t="s">
        <v>118</v>
      </c>
      <c r="AH590" t="s">
        <v>53</v>
      </c>
      <c r="AI590" t="s">
        <v>119</v>
      </c>
      <c r="AJ590" t="s">
        <v>60</v>
      </c>
      <c r="AK590" t="s">
        <v>61</v>
      </c>
      <c r="AL590" t="s">
        <v>120</v>
      </c>
      <c r="AM590" t="s">
        <v>63</v>
      </c>
      <c r="AN590" s="2" t="s">
        <v>64</v>
      </c>
      <c r="AO590" t="s">
        <v>65</v>
      </c>
    </row>
    <row r="591" spans="1:41" ht="13.8" customHeight="1" x14ac:dyDescent="0.3">
      <c r="A591" t="s">
        <v>118</v>
      </c>
      <c r="B591" t="s">
        <v>45</v>
      </c>
      <c r="C591" t="s">
        <v>46</v>
      </c>
      <c r="D591" s="1">
        <v>43477.552407407406</v>
      </c>
      <c r="E591" t="s">
        <v>100</v>
      </c>
      <c r="F591" t="s">
        <v>96</v>
      </c>
      <c r="G591" t="s">
        <v>101</v>
      </c>
      <c r="H591" t="s">
        <v>50</v>
      </c>
      <c r="I591" t="s">
        <v>72</v>
      </c>
      <c r="J591" t="s">
        <v>52</v>
      </c>
      <c r="K591">
        <v>1.04</v>
      </c>
      <c r="L591">
        <v>999</v>
      </c>
      <c r="M591" t="s">
        <v>53</v>
      </c>
      <c r="N591">
        <v>0</v>
      </c>
      <c r="O591">
        <v>0</v>
      </c>
      <c r="P591">
        <v>0</v>
      </c>
      <c r="Q591" s="4">
        <v>17.399999999999999</v>
      </c>
      <c r="R591" s="4">
        <v>1.5100000000000001E-2</v>
      </c>
      <c r="S591" s="4">
        <v>-0.92900000000000005</v>
      </c>
      <c r="T591" s="4">
        <v>0</v>
      </c>
      <c r="U591">
        <v>0</v>
      </c>
      <c r="V591">
        <v>0</v>
      </c>
      <c r="W591">
        <v>12.1</v>
      </c>
      <c r="X591">
        <v>7.9299999999999995E-3</v>
      </c>
      <c r="Y591">
        <v>-0.79800000000000004</v>
      </c>
      <c r="Z591" t="s">
        <v>54</v>
      </c>
      <c r="AA591" t="s">
        <v>55</v>
      </c>
      <c r="AB591">
        <v>20</v>
      </c>
      <c r="AC591" t="s">
        <v>97</v>
      </c>
      <c r="AD591" t="s">
        <v>102</v>
      </c>
      <c r="AE591" t="s">
        <v>73</v>
      </c>
      <c r="AF591" t="s">
        <v>103</v>
      </c>
      <c r="AG591" t="s">
        <v>118</v>
      </c>
      <c r="AH591" t="s">
        <v>53</v>
      </c>
      <c r="AI591" t="s">
        <v>119</v>
      </c>
      <c r="AJ591" t="s">
        <v>60</v>
      </c>
      <c r="AK591" t="s">
        <v>61</v>
      </c>
      <c r="AL591" t="s">
        <v>120</v>
      </c>
      <c r="AM591" t="s">
        <v>63</v>
      </c>
      <c r="AN591" s="2" t="s">
        <v>64</v>
      </c>
      <c r="AO591" t="s">
        <v>65</v>
      </c>
    </row>
    <row r="592" spans="1:41" ht="13.8" customHeight="1" x14ac:dyDescent="0.3">
      <c r="A592" t="s">
        <v>118</v>
      </c>
      <c r="B592" t="s">
        <v>45</v>
      </c>
      <c r="C592" t="s">
        <v>46</v>
      </c>
      <c r="D592" s="1">
        <v>43477.552407407406</v>
      </c>
      <c r="E592" t="s">
        <v>100</v>
      </c>
      <c r="F592" t="s">
        <v>96</v>
      </c>
      <c r="G592" t="s">
        <v>101</v>
      </c>
      <c r="H592" t="s">
        <v>50</v>
      </c>
      <c r="I592" t="s">
        <v>84</v>
      </c>
      <c r="J592" t="s">
        <v>52</v>
      </c>
      <c r="K592">
        <v>1</v>
      </c>
      <c r="L592">
        <v>1070</v>
      </c>
      <c r="M592" t="s">
        <v>53</v>
      </c>
      <c r="N592">
        <v>0</v>
      </c>
      <c r="O592">
        <v>0</v>
      </c>
      <c r="P592">
        <v>0</v>
      </c>
      <c r="Q592" s="4">
        <v>276</v>
      </c>
      <c r="R592" s="4">
        <v>0.247</v>
      </c>
      <c r="S592" s="4">
        <v>-1.71</v>
      </c>
      <c r="T592" s="4">
        <v>0</v>
      </c>
      <c r="U592">
        <v>0</v>
      </c>
      <c r="V592">
        <v>0</v>
      </c>
      <c r="W592">
        <v>157</v>
      </c>
      <c r="X592">
        <v>0.14199999999999999</v>
      </c>
      <c r="Y592">
        <v>-1.52</v>
      </c>
      <c r="Z592" t="s">
        <v>54</v>
      </c>
      <c r="AA592" t="s">
        <v>55</v>
      </c>
      <c r="AB592">
        <v>20</v>
      </c>
      <c r="AC592" t="s">
        <v>97</v>
      </c>
      <c r="AD592" t="s">
        <v>102</v>
      </c>
      <c r="AE592" t="s">
        <v>85</v>
      </c>
      <c r="AF592" t="s">
        <v>103</v>
      </c>
      <c r="AG592" t="s">
        <v>118</v>
      </c>
      <c r="AH592" t="s">
        <v>53</v>
      </c>
      <c r="AI592" t="s">
        <v>119</v>
      </c>
      <c r="AJ592" t="s">
        <v>60</v>
      </c>
      <c r="AK592" t="s">
        <v>61</v>
      </c>
      <c r="AL592" t="s">
        <v>120</v>
      </c>
      <c r="AM592" t="s">
        <v>63</v>
      </c>
      <c r="AN592" s="2" t="s">
        <v>64</v>
      </c>
      <c r="AO592" t="s">
        <v>65</v>
      </c>
    </row>
    <row r="593" spans="1:41" ht="13.8" customHeight="1" x14ac:dyDescent="0.3">
      <c r="A593" t="s">
        <v>118</v>
      </c>
      <c r="B593" t="s">
        <v>45</v>
      </c>
      <c r="C593" t="s">
        <v>46</v>
      </c>
      <c r="D593" s="1">
        <v>43477.552407407406</v>
      </c>
      <c r="E593" t="s">
        <v>100</v>
      </c>
      <c r="F593" t="s">
        <v>96</v>
      </c>
      <c r="G593" t="s">
        <v>101</v>
      </c>
      <c r="H593" t="s">
        <v>50</v>
      </c>
      <c r="I593" t="s">
        <v>86</v>
      </c>
      <c r="J593" t="s">
        <v>52</v>
      </c>
      <c r="K593">
        <v>1</v>
      </c>
      <c r="L593">
        <v>1070</v>
      </c>
      <c r="M593" t="s">
        <v>53</v>
      </c>
      <c r="N593">
        <v>0</v>
      </c>
      <c r="O593">
        <v>0</v>
      </c>
      <c r="P593">
        <v>0</v>
      </c>
      <c r="Q593" s="4">
        <v>152</v>
      </c>
      <c r="R593" s="4">
        <v>0.187</v>
      </c>
      <c r="S593" s="4">
        <v>-1.25</v>
      </c>
      <c r="T593" s="4">
        <v>0</v>
      </c>
      <c r="U593">
        <v>0</v>
      </c>
      <c r="V593">
        <v>0</v>
      </c>
      <c r="W593">
        <v>81.2</v>
      </c>
      <c r="X593">
        <v>0.10199999999999999</v>
      </c>
      <c r="Y593">
        <v>-1.1000000000000001</v>
      </c>
      <c r="Z593" t="s">
        <v>54</v>
      </c>
      <c r="AA593" t="s">
        <v>55</v>
      </c>
      <c r="AB593">
        <v>20</v>
      </c>
      <c r="AC593" t="s">
        <v>97</v>
      </c>
      <c r="AD593" t="s">
        <v>102</v>
      </c>
      <c r="AE593" t="s">
        <v>87</v>
      </c>
      <c r="AF593" t="s">
        <v>103</v>
      </c>
      <c r="AG593" t="s">
        <v>118</v>
      </c>
      <c r="AH593" t="s">
        <v>53</v>
      </c>
      <c r="AI593" t="s">
        <v>119</v>
      </c>
      <c r="AJ593" t="s">
        <v>60</v>
      </c>
      <c r="AK593" t="s">
        <v>61</v>
      </c>
      <c r="AL593" t="s">
        <v>120</v>
      </c>
      <c r="AM593" t="s">
        <v>63</v>
      </c>
      <c r="AN593" s="2" t="s">
        <v>64</v>
      </c>
      <c r="AO593" t="s">
        <v>65</v>
      </c>
    </row>
    <row r="594" spans="1:41" ht="13.8" customHeight="1" x14ac:dyDescent="0.3">
      <c r="A594" t="s">
        <v>118</v>
      </c>
      <c r="B594" t="s">
        <v>45</v>
      </c>
      <c r="C594" t="s">
        <v>46</v>
      </c>
      <c r="D594" s="1">
        <v>43477.552407407406</v>
      </c>
      <c r="E594" t="s">
        <v>100</v>
      </c>
      <c r="F594" t="s">
        <v>96</v>
      </c>
      <c r="G594" t="s">
        <v>101</v>
      </c>
      <c r="H594" t="s">
        <v>50</v>
      </c>
      <c r="I594" t="s">
        <v>88</v>
      </c>
      <c r="J594" t="s">
        <v>52</v>
      </c>
      <c r="K594">
        <v>1</v>
      </c>
      <c r="L594">
        <v>1070</v>
      </c>
      <c r="M594" t="s">
        <v>53</v>
      </c>
      <c r="N594">
        <v>0</v>
      </c>
      <c r="O594">
        <v>0</v>
      </c>
      <c r="P594">
        <v>0</v>
      </c>
      <c r="Q594" s="4">
        <v>260</v>
      </c>
      <c r="R594" s="4">
        <v>0.19800000000000001</v>
      </c>
      <c r="S594" s="4">
        <v>-1.52</v>
      </c>
      <c r="T594" s="4">
        <v>0</v>
      </c>
      <c r="U594">
        <v>0</v>
      </c>
      <c r="V594">
        <v>0</v>
      </c>
      <c r="W594">
        <v>142</v>
      </c>
      <c r="X594">
        <v>0.104</v>
      </c>
      <c r="Y594">
        <v>-1.34</v>
      </c>
      <c r="Z594" t="s">
        <v>54</v>
      </c>
      <c r="AA594" t="s">
        <v>55</v>
      </c>
      <c r="AB594">
        <v>20</v>
      </c>
      <c r="AC594" t="s">
        <v>97</v>
      </c>
      <c r="AD594" t="s">
        <v>102</v>
      </c>
      <c r="AE594" t="s">
        <v>89</v>
      </c>
      <c r="AF594" t="s">
        <v>103</v>
      </c>
      <c r="AG594" t="s">
        <v>118</v>
      </c>
      <c r="AH594" t="s">
        <v>53</v>
      </c>
      <c r="AI594" t="s">
        <v>119</v>
      </c>
      <c r="AJ594" t="s">
        <v>60</v>
      </c>
      <c r="AK594" t="s">
        <v>61</v>
      </c>
      <c r="AL594" t="s">
        <v>120</v>
      </c>
      <c r="AM594" t="s">
        <v>63</v>
      </c>
      <c r="AN594" s="2" t="s">
        <v>64</v>
      </c>
      <c r="AO594" t="s">
        <v>65</v>
      </c>
    </row>
    <row r="595" spans="1:41" ht="13.8" customHeight="1" x14ac:dyDescent="0.3">
      <c r="A595" t="s">
        <v>118</v>
      </c>
      <c r="B595" t="s">
        <v>45</v>
      </c>
      <c r="C595" t="s">
        <v>46</v>
      </c>
      <c r="D595" s="1">
        <v>43477.552407407406</v>
      </c>
      <c r="E595" t="s">
        <v>100</v>
      </c>
      <c r="F595" t="s">
        <v>96</v>
      </c>
      <c r="G595" t="s">
        <v>101</v>
      </c>
      <c r="H595" t="s">
        <v>50</v>
      </c>
      <c r="I595" t="s">
        <v>94</v>
      </c>
      <c r="J595" t="s">
        <v>52</v>
      </c>
      <c r="K595">
        <v>1</v>
      </c>
      <c r="L595">
        <v>999</v>
      </c>
      <c r="M595" t="s">
        <v>53</v>
      </c>
      <c r="N595">
        <v>0</v>
      </c>
      <c r="O595">
        <v>0</v>
      </c>
      <c r="P595">
        <v>0</v>
      </c>
      <c r="Q595" s="4">
        <v>153</v>
      </c>
      <c r="R595" s="4">
        <v>0.13400000000000001</v>
      </c>
      <c r="S595" s="4">
        <v>-2.38</v>
      </c>
      <c r="T595" s="4">
        <v>0</v>
      </c>
      <c r="U595">
        <v>0</v>
      </c>
      <c r="V595">
        <v>0</v>
      </c>
      <c r="W595">
        <v>88.7</v>
      </c>
      <c r="X595">
        <v>7.4300000000000005E-2</v>
      </c>
      <c r="Y595">
        <v>-2.0299999999999998</v>
      </c>
      <c r="Z595" t="s">
        <v>54</v>
      </c>
      <c r="AA595" t="s">
        <v>55</v>
      </c>
      <c r="AB595">
        <v>20</v>
      </c>
      <c r="AC595" t="s">
        <v>97</v>
      </c>
      <c r="AD595" t="s">
        <v>102</v>
      </c>
      <c r="AE595" t="s">
        <v>95</v>
      </c>
      <c r="AF595" t="s">
        <v>103</v>
      </c>
      <c r="AG595" t="s">
        <v>118</v>
      </c>
      <c r="AH595" t="s">
        <v>53</v>
      </c>
      <c r="AI595" t="s">
        <v>119</v>
      </c>
      <c r="AJ595" t="s">
        <v>60</v>
      </c>
      <c r="AK595" t="s">
        <v>61</v>
      </c>
      <c r="AL595" t="s">
        <v>120</v>
      </c>
      <c r="AM595" t="s">
        <v>63</v>
      </c>
      <c r="AN595" s="2" t="s">
        <v>64</v>
      </c>
      <c r="AO595" t="s">
        <v>65</v>
      </c>
    </row>
    <row r="596" spans="1:41" ht="13.8" customHeight="1" x14ac:dyDescent="0.3">
      <c r="A596" t="s">
        <v>118</v>
      </c>
      <c r="B596" t="s">
        <v>45</v>
      </c>
      <c r="C596" t="s">
        <v>46</v>
      </c>
      <c r="D596" s="1">
        <v>43477.552407407406</v>
      </c>
      <c r="E596" t="s">
        <v>100</v>
      </c>
      <c r="F596" t="s">
        <v>96</v>
      </c>
      <c r="G596" t="s">
        <v>101</v>
      </c>
      <c r="H596" t="s">
        <v>50</v>
      </c>
      <c r="I596" t="s">
        <v>104</v>
      </c>
      <c r="J596" t="s">
        <v>52</v>
      </c>
      <c r="K596">
        <v>1</v>
      </c>
      <c r="L596">
        <v>1030</v>
      </c>
      <c r="M596" t="s">
        <v>53</v>
      </c>
      <c r="N596">
        <v>0</v>
      </c>
      <c r="O596">
        <v>0</v>
      </c>
      <c r="P596">
        <v>0</v>
      </c>
      <c r="Q596" s="4">
        <v>78.2</v>
      </c>
      <c r="R596" s="4">
        <v>0.106</v>
      </c>
      <c r="S596" s="4">
        <v>-1.27</v>
      </c>
      <c r="T596" s="4">
        <v>0</v>
      </c>
      <c r="U596">
        <v>0</v>
      </c>
      <c r="V596">
        <v>0</v>
      </c>
      <c r="W596">
        <v>44.2</v>
      </c>
      <c r="X596">
        <v>5.5599999999999997E-2</v>
      </c>
      <c r="Y596">
        <v>-1.1000000000000001</v>
      </c>
      <c r="Z596" t="s">
        <v>54</v>
      </c>
      <c r="AA596" t="s">
        <v>55</v>
      </c>
      <c r="AB596">
        <v>20</v>
      </c>
      <c r="AC596" t="s">
        <v>97</v>
      </c>
      <c r="AD596" t="s">
        <v>102</v>
      </c>
      <c r="AE596" t="s">
        <v>105</v>
      </c>
      <c r="AF596" t="s">
        <v>103</v>
      </c>
      <c r="AG596" t="s">
        <v>118</v>
      </c>
      <c r="AH596" t="s">
        <v>53</v>
      </c>
      <c r="AI596" t="s">
        <v>119</v>
      </c>
      <c r="AJ596" t="s">
        <v>60</v>
      </c>
      <c r="AK596" t="s">
        <v>61</v>
      </c>
      <c r="AL596" t="s">
        <v>120</v>
      </c>
      <c r="AM596" t="s">
        <v>63</v>
      </c>
      <c r="AN596" s="2" t="s">
        <v>64</v>
      </c>
      <c r="AO596" t="s">
        <v>65</v>
      </c>
    </row>
    <row r="597" spans="1:41" ht="13.8" customHeight="1" x14ac:dyDescent="0.3">
      <c r="A597" t="s">
        <v>118</v>
      </c>
      <c r="B597" t="s">
        <v>45</v>
      </c>
      <c r="C597" t="s">
        <v>46</v>
      </c>
      <c r="D597" s="1">
        <v>43477.552407407406</v>
      </c>
      <c r="E597" t="s">
        <v>100</v>
      </c>
      <c r="F597" t="s">
        <v>96</v>
      </c>
      <c r="G597" t="s">
        <v>49</v>
      </c>
      <c r="H597" t="s">
        <v>50</v>
      </c>
      <c r="I597" t="s">
        <v>104</v>
      </c>
      <c r="J597" t="s">
        <v>52</v>
      </c>
      <c r="K597">
        <v>1</v>
      </c>
      <c r="L597">
        <v>1030</v>
      </c>
      <c r="M597" t="s">
        <v>53</v>
      </c>
      <c r="N597">
        <v>0</v>
      </c>
      <c r="O597">
        <v>0</v>
      </c>
      <c r="P597">
        <v>0</v>
      </c>
      <c r="Q597" s="4">
        <v>41.4</v>
      </c>
      <c r="R597" s="4">
        <v>5.4699999999999999E-2</v>
      </c>
      <c r="S597" s="4">
        <v>-0.51900000000000002</v>
      </c>
      <c r="T597" s="4">
        <v>0</v>
      </c>
      <c r="U597">
        <v>0</v>
      </c>
      <c r="V597">
        <v>0</v>
      </c>
      <c r="W597">
        <v>41.4</v>
      </c>
      <c r="X597">
        <v>5.4699999999999999E-2</v>
      </c>
      <c r="Y597">
        <v>-0.51900000000000002</v>
      </c>
      <c r="Z597" t="s">
        <v>54</v>
      </c>
      <c r="AA597" t="s">
        <v>55</v>
      </c>
      <c r="AB597">
        <v>20</v>
      </c>
      <c r="AC597" t="s">
        <v>97</v>
      </c>
      <c r="AD597" t="s">
        <v>57</v>
      </c>
      <c r="AE597" t="s">
        <v>105</v>
      </c>
      <c r="AF597" t="s">
        <v>103</v>
      </c>
      <c r="AG597" t="s">
        <v>118</v>
      </c>
      <c r="AH597" t="s">
        <v>53</v>
      </c>
      <c r="AI597" t="s">
        <v>119</v>
      </c>
      <c r="AJ597" t="s">
        <v>60</v>
      </c>
      <c r="AK597" t="s">
        <v>61</v>
      </c>
      <c r="AL597" t="s">
        <v>120</v>
      </c>
      <c r="AM597" t="s">
        <v>63</v>
      </c>
      <c r="AN597" s="2" t="s">
        <v>64</v>
      </c>
      <c r="AO597" t="s">
        <v>65</v>
      </c>
    </row>
    <row r="598" spans="1:41" ht="13.8" customHeight="1" x14ac:dyDescent="0.3">
      <c r="A598" t="s">
        <v>118</v>
      </c>
      <c r="B598" t="s">
        <v>45</v>
      </c>
      <c r="C598" t="s">
        <v>46</v>
      </c>
      <c r="D598" s="1">
        <v>43477.552407407406</v>
      </c>
      <c r="E598" t="s">
        <v>100</v>
      </c>
      <c r="F598" t="s">
        <v>106</v>
      </c>
      <c r="G598" t="s">
        <v>101</v>
      </c>
      <c r="H598" t="s">
        <v>50</v>
      </c>
      <c r="I598" t="s">
        <v>104</v>
      </c>
      <c r="J598" t="s">
        <v>52</v>
      </c>
      <c r="K598">
        <v>2.2000000000000002</v>
      </c>
      <c r="L598">
        <v>1690</v>
      </c>
      <c r="M598" t="s">
        <v>53</v>
      </c>
      <c r="N598">
        <v>0</v>
      </c>
      <c r="O598">
        <v>0</v>
      </c>
      <c r="P598">
        <v>0</v>
      </c>
      <c r="Q598" s="4">
        <v>110</v>
      </c>
      <c r="R598" s="4">
        <v>0.14799999999999999</v>
      </c>
      <c r="S598" s="4">
        <v>-1.61</v>
      </c>
      <c r="T598" s="4">
        <v>0</v>
      </c>
      <c r="U598">
        <v>0</v>
      </c>
      <c r="V598">
        <v>0</v>
      </c>
      <c r="W598">
        <v>55.6</v>
      </c>
      <c r="X598">
        <v>6.8000000000000005E-2</v>
      </c>
      <c r="Y598">
        <v>-1.36</v>
      </c>
      <c r="Z598" t="s">
        <v>54</v>
      </c>
      <c r="AA598" t="s">
        <v>55</v>
      </c>
      <c r="AB598">
        <v>20</v>
      </c>
      <c r="AC598" t="s">
        <v>107</v>
      </c>
      <c r="AD598" t="s">
        <v>102</v>
      </c>
      <c r="AE598" t="s">
        <v>105</v>
      </c>
      <c r="AF598" t="s">
        <v>103</v>
      </c>
      <c r="AG598" t="s">
        <v>118</v>
      </c>
      <c r="AH598" t="s">
        <v>53</v>
      </c>
      <c r="AI598" t="s">
        <v>119</v>
      </c>
      <c r="AJ598" t="s">
        <v>60</v>
      </c>
      <c r="AK598" t="s">
        <v>61</v>
      </c>
      <c r="AL598" t="s">
        <v>120</v>
      </c>
      <c r="AM598" t="s">
        <v>63</v>
      </c>
      <c r="AN598" s="2" t="s">
        <v>64</v>
      </c>
      <c r="AO598" t="s">
        <v>65</v>
      </c>
    </row>
    <row r="599" spans="1:41" ht="13.8" customHeight="1" x14ac:dyDescent="0.3">
      <c r="A599" t="s">
        <v>118</v>
      </c>
      <c r="B599" t="s">
        <v>45</v>
      </c>
      <c r="C599" t="s">
        <v>46</v>
      </c>
      <c r="D599" s="1">
        <v>43477.552407407406</v>
      </c>
      <c r="E599" t="s">
        <v>100</v>
      </c>
      <c r="F599" t="s">
        <v>106</v>
      </c>
      <c r="G599" t="s">
        <v>49</v>
      </c>
      <c r="H599" t="s">
        <v>50</v>
      </c>
      <c r="I599" t="s">
        <v>104</v>
      </c>
      <c r="J599" t="s">
        <v>52</v>
      </c>
      <c r="K599">
        <v>2</v>
      </c>
      <c r="L599">
        <v>1540</v>
      </c>
      <c r="M599" t="s">
        <v>53</v>
      </c>
      <c r="N599">
        <v>0</v>
      </c>
      <c r="O599">
        <v>0</v>
      </c>
      <c r="P599">
        <v>0</v>
      </c>
      <c r="Q599" s="4">
        <v>45.8</v>
      </c>
      <c r="R599" s="4">
        <v>6.0999999999999999E-2</v>
      </c>
      <c r="S599" s="4">
        <v>-0.54</v>
      </c>
      <c r="T599" s="4">
        <v>0</v>
      </c>
      <c r="U599">
        <v>0</v>
      </c>
      <c r="V599">
        <v>0</v>
      </c>
      <c r="W599">
        <v>45.8</v>
      </c>
      <c r="X599">
        <v>6.0999999999999999E-2</v>
      </c>
      <c r="Y599">
        <v>-0.54</v>
      </c>
      <c r="Z599" t="s">
        <v>54</v>
      </c>
      <c r="AA599" t="s">
        <v>55</v>
      </c>
      <c r="AB599">
        <v>20</v>
      </c>
      <c r="AC599" t="s">
        <v>107</v>
      </c>
      <c r="AD599" t="s">
        <v>57</v>
      </c>
      <c r="AE599" t="s">
        <v>105</v>
      </c>
      <c r="AF599" t="s">
        <v>103</v>
      </c>
      <c r="AG599" t="s">
        <v>118</v>
      </c>
      <c r="AH599" t="s">
        <v>53</v>
      </c>
      <c r="AI599" t="s">
        <v>119</v>
      </c>
      <c r="AJ599" t="s">
        <v>60</v>
      </c>
      <c r="AK599" t="s">
        <v>61</v>
      </c>
      <c r="AL599" t="s">
        <v>120</v>
      </c>
      <c r="AM599" t="s">
        <v>63</v>
      </c>
      <c r="AN599" s="2" t="s">
        <v>64</v>
      </c>
      <c r="AO599" t="s">
        <v>65</v>
      </c>
    </row>
    <row r="600" spans="1:41" ht="13.8" customHeight="1" x14ac:dyDescent="0.3">
      <c r="A600" t="s">
        <v>118</v>
      </c>
      <c r="B600" t="s">
        <v>45</v>
      </c>
      <c r="C600" t="s">
        <v>46</v>
      </c>
      <c r="D600" s="1">
        <v>43477.552407407406</v>
      </c>
      <c r="E600" t="s">
        <v>100</v>
      </c>
      <c r="F600" t="s">
        <v>98</v>
      </c>
      <c r="G600" t="s">
        <v>101</v>
      </c>
      <c r="H600" t="s">
        <v>50</v>
      </c>
      <c r="I600" t="s">
        <v>51</v>
      </c>
      <c r="J600" t="s">
        <v>52</v>
      </c>
      <c r="K600">
        <v>2.33</v>
      </c>
      <c r="L600">
        <v>2300</v>
      </c>
      <c r="M600" t="s">
        <v>53</v>
      </c>
      <c r="N600">
        <v>0</v>
      </c>
      <c r="O600">
        <v>0</v>
      </c>
      <c r="P600">
        <v>0</v>
      </c>
      <c r="Q600" s="4">
        <v>31</v>
      </c>
      <c r="R600" s="4">
        <v>0</v>
      </c>
      <c r="S600" s="4">
        <v>-2.98</v>
      </c>
      <c r="T600" s="4">
        <v>0</v>
      </c>
      <c r="U600">
        <v>0</v>
      </c>
      <c r="V600">
        <v>0</v>
      </c>
      <c r="W600">
        <v>23.2</v>
      </c>
      <c r="X600">
        <v>0</v>
      </c>
      <c r="Y600">
        <v>-2.64</v>
      </c>
      <c r="Z600" t="s">
        <v>54</v>
      </c>
      <c r="AA600" t="s">
        <v>55</v>
      </c>
      <c r="AB600">
        <v>20</v>
      </c>
      <c r="AC600" t="s">
        <v>99</v>
      </c>
      <c r="AD600" t="s">
        <v>102</v>
      </c>
      <c r="AE600" t="s">
        <v>58</v>
      </c>
      <c r="AF600" t="s">
        <v>103</v>
      </c>
      <c r="AG600" t="s">
        <v>118</v>
      </c>
      <c r="AH600" t="s">
        <v>53</v>
      </c>
      <c r="AI600" t="s">
        <v>119</v>
      </c>
      <c r="AJ600" t="s">
        <v>60</v>
      </c>
      <c r="AK600" t="s">
        <v>61</v>
      </c>
      <c r="AL600" t="s">
        <v>120</v>
      </c>
      <c r="AM600" t="s">
        <v>63</v>
      </c>
      <c r="AN600" s="2" t="s">
        <v>64</v>
      </c>
      <c r="AO600" t="s">
        <v>65</v>
      </c>
    </row>
    <row r="601" spans="1:41" ht="13.8" customHeight="1" x14ac:dyDescent="0.3">
      <c r="A601" t="s">
        <v>118</v>
      </c>
      <c r="B601" t="s">
        <v>45</v>
      </c>
      <c r="C601" t="s">
        <v>46</v>
      </c>
      <c r="D601" s="1">
        <v>43477.552407407406</v>
      </c>
      <c r="E601" t="s">
        <v>100</v>
      </c>
      <c r="F601" t="s">
        <v>98</v>
      </c>
      <c r="G601" t="s">
        <v>101</v>
      </c>
      <c r="H601" t="s">
        <v>50</v>
      </c>
      <c r="I601" t="s">
        <v>66</v>
      </c>
      <c r="J601" t="s">
        <v>52</v>
      </c>
      <c r="K601">
        <v>2.21</v>
      </c>
      <c r="L601">
        <v>1950</v>
      </c>
      <c r="M601" t="s">
        <v>53</v>
      </c>
      <c r="N601">
        <v>0</v>
      </c>
      <c r="O601">
        <v>0</v>
      </c>
      <c r="P601">
        <v>0</v>
      </c>
      <c r="Q601" s="4">
        <v>83.1</v>
      </c>
      <c r="R601" s="4">
        <v>0.17499999999999999</v>
      </c>
      <c r="S601" s="4">
        <v>-3.24</v>
      </c>
      <c r="T601" s="4">
        <v>0</v>
      </c>
      <c r="U601">
        <v>0</v>
      </c>
      <c r="V601">
        <v>0</v>
      </c>
      <c r="W601">
        <v>48.1</v>
      </c>
      <c r="X601">
        <v>7.46E-2</v>
      </c>
      <c r="Y601">
        <v>-2.81</v>
      </c>
      <c r="Z601" t="s">
        <v>54</v>
      </c>
      <c r="AA601" t="s">
        <v>55</v>
      </c>
      <c r="AB601">
        <v>20</v>
      </c>
      <c r="AC601" t="s">
        <v>99</v>
      </c>
      <c r="AD601" t="s">
        <v>102</v>
      </c>
      <c r="AE601" t="s">
        <v>67</v>
      </c>
      <c r="AF601" t="s">
        <v>103</v>
      </c>
      <c r="AG601" t="s">
        <v>118</v>
      </c>
      <c r="AH601" t="s">
        <v>53</v>
      </c>
      <c r="AI601" t="s">
        <v>119</v>
      </c>
      <c r="AJ601" t="s">
        <v>60</v>
      </c>
      <c r="AK601" t="s">
        <v>61</v>
      </c>
      <c r="AL601" t="s">
        <v>120</v>
      </c>
      <c r="AM601" t="s">
        <v>63</v>
      </c>
      <c r="AN601" s="2" t="s">
        <v>64</v>
      </c>
      <c r="AO601" t="s">
        <v>65</v>
      </c>
    </row>
    <row r="602" spans="1:41" ht="13.8" customHeight="1" x14ac:dyDescent="0.3">
      <c r="A602" t="s">
        <v>118</v>
      </c>
      <c r="B602" t="s">
        <v>45</v>
      </c>
      <c r="C602" t="s">
        <v>46</v>
      </c>
      <c r="D602" s="1">
        <v>43477.552407407406</v>
      </c>
      <c r="E602" t="s">
        <v>100</v>
      </c>
      <c r="F602" t="s">
        <v>98</v>
      </c>
      <c r="G602" t="s">
        <v>101</v>
      </c>
      <c r="H602" t="s">
        <v>50</v>
      </c>
      <c r="I602" t="s">
        <v>68</v>
      </c>
      <c r="J602" t="s">
        <v>52</v>
      </c>
      <c r="K602">
        <v>3.23</v>
      </c>
      <c r="L602">
        <v>2300</v>
      </c>
      <c r="M602" t="s">
        <v>53</v>
      </c>
      <c r="N602">
        <v>0</v>
      </c>
      <c r="O602">
        <v>0</v>
      </c>
      <c r="P602">
        <v>0</v>
      </c>
      <c r="Q602" s="4">
        <v>34.200000000000003</v>
      </c>
      <c r="R602" s="4">
        <v>6.4899999999999999E-2</v>
      </c>
      <c r="S602" s="4">
        <v>-1.54</v>
      </c>
      <c r="T602" s="4">
        <v>0</v>
      </c>
      <c r="U602">
        <v>0</v>
      </c>
      <c r="V602">
        <v>0</v>
      </c>
      <c r="W602">
        <v>22.2</v>
      </c>
      <c r="X602">
        <v>2.7E-2</v>
      </c>
      <c r="Y602">
        <v>-1.26</v>
      </c>
      <c r="Z602" t="s">
        <v>54</v>
      </c>
      <c r="AA602" t="s">
        <v>55</v>
      </c>
      <c r="AB602">
        <v>20</v>
      </c>
      <c r="AC602" t="s">
        <v>99</v>
      </c>
      <c r="AD602" t="s">
        <v>102</v>
      </c>
      <c r="AE602" t="s">
        <v>69</v>
      </c>
      <c r="AF602" t="s">
        <v>103</v>
      </c>
      <c r="AG602" t="s">
        <v>118</v>
      </c>
      <c r="AH602" t="s">
        <v>53</v>
      </c>
      <c r="AI602" t="s">
        <v>119</v>
      </c>
      <c r="AJ602" t="s">
        <v>60</v>
      </c>
      <c r="AK602" t="s">
        <v>61</v>
      </c>
      <c r="AL602" t="s">
        <v>120</v>
      </c>
      <c r="AM602" t="s">
        <v>63</v>
      </c>
      <c r="AN602" s="2" t="s">
        <v>64</v>
      </c>
      <c r="AO602" t="s">
        <v>65</v>
      </c>
    </row>
    <row r="603" spans="1:41" ht="13.8" customHeight="1" x14ac:dyDescent="0.3">
      <c r="A603" t="s">
        <v>118</v>
      </c>
      <c r="B603" t="s">
        <v>45</v>
      </c>
      <c r="C603" t="s">
        <v>46</v>
      </c>
      <c r="D603" s="1">
        <v>43477.552407407406</v>
      </c>
      <c r="E603" t="s">
        <v>100</v>
      </c>
      <c r="F603" t="s">
        <v>98</v>
      </c>
      <c r="G603" t="s">
        <v>101</v>
      </c>
      <c r="H603" t="s">
        <v>50</v>
      </c>
      <c r="I603" t="s">
        <v>70</v>
      </c>
      <c r="J603" t="s">
        <v>52</v>
      </c>
      <c r="K603">
        <v>3.17</v>
      </c>
      <c r="L603">
        <v>2300</v>
      </c>
      <c r="M603" t="s">
        <v>53</v>
      </c>
      <c r="N603">
        <v>0</v>
      </c>
      <c r="O603">
        <v>0</v>
      </c>
      <c r="P603">
        <v>0</v>
      </c>
      <c r="Q603" s="4">
        <v>86.2</v>
      </c>
      <c r="R603" s="4">
        <v>0.16700000000000001</v>
      </c>
      <c r="S603" s="4">
        <v>-1.53</v>
      </c>
      <c r="T603" s="4">
        <v>0</v>
      </c>
      <c r="U603">
        <v>0</v>
      </c>
      <c r="V603">
        <v>0</v>
      </c>
      <c r="W603">
        <v>44.9</v>
      </c>
      <c r="X603">
        <v>7.3800000000000004E-2</v>
      </c>
      <c r="Y603">
        <v>-1.25</v>
      </c>
      <c r="Z603" t="s">
        <v>54</v>
      </c>
      <c r="AA603" t="s">
        <v>55</v>
      </c>
      <c r="AB603">
        <v>20</v>
      </c>
      <c r="AC603" t="s">
        <v>99</v>
      </c>
      <c r="AD603" t="s">
        <v>102</v>
      </c>
      <c r="AE603" t="s">
        <v>71</v>
      </c>
      <c r="AF603" t="s">
        <v>103</v>
      </c>
      <c r="AG603" t="s">
        <v>118</v>
      </c>
      <c r="AH603" t="s">
        <v>53</v>
      </c>
      <c r="AI603" t="s">
        <v>119</v>
      </c>
      <c r="AJ603" t="s">
        <v>60</v>
      </c>
      <c r="AK603" t="s">
        <v>61</v>
      </c>
      <c r="AL603" t="s">
        <v>120</v>
      </c>
      <c r="AM603" t="s">
        <v>63</v>
      </c>
      <c r="AN603" s="2" t="s">
        <v>64</v>
      </c>
      <c r="AO603" t="s">
        <v>65</v>
      </c>
    </row>
    <row r="604" spans="1:41" ht="13.8" customHeight="1" x14ac:dyDescent="0.3">
      <c r="A604" t="s">
        <v>118</v>
      </c>
      <c r="B604" t="s">
        <v>45</v>
      </c>
      <c r="C604" t="s">
        <v>46</v>
      </c>
      <c r="D604" s="1">
        <v>43477.552407407406</v>
      </c>
      <c r="E604" t="s">
        <v>100</v>
      </c>
      <c r="F604" t="s">
        <v>98</v>
      </c>
      <c r="G604" t="s">
        <v>101</v>
      </c>
      <c r="H604" t="s">
        <v>50</v>
      </c>
      <c r="I604" t="s">
        <v>72</v>
      </c>
      <c r="J604" t="s">
        <v>52</v>
      </c>
      <c r="K604">
        <v>3.55</v>
      </c>
      <c r="L604">
        <v>2300</v>
      </c>
      <c r="M604" t="s">
        <v>53</v>
      </c>
      <c r="N604">
        <v>0</v>
      </c>
      <c r="O604">
        <v>0</v>
      </c>
      <c r="P604">
        <v>0</v>
      </c>
      <c r="Q604" s="4">
        <v>32</v>
      </c>
      <c r="R604" s="4">
        <v>5.45E-2</v>
      </c>
      <c r="S604" s="4">
        <v>-1.3</v>
      </c>
      <c r="T604" s="4">
        <v>0</v>
      </c>
      <c r="U604">
        <v>0</v>
      </c>
      <c r="V604">
        <v>0</v>
      </c>
      <c r="W604">
        <v>21.3</v>
      </c>
      <c r="X604">
        <v>2.3699999999999999E-2</v>
      </c>
      <c r="Y604">
        <v>-0.99199999999999999</v>
      </c>
      <c r="Z604" t="s">
        <v>54</v>
      </c>
      <c r="AA604" t="s">
        <v>55</v>
      </c>
      <c r="AB604">
        <v>20</v>
      </c>
      <c r="AC604" t="s">
        <v>99</v>
      </c>
      <c r="AD604" t="s">
        <v>102</v>
      </c>
      <c r="AE604" t="s">
        <v>73</v>
      </c>
      <c r="AF604" t="s">
        <v>103</v>
      </c>
      <c r="AG604" t="s">
        <v>118</v>
      </c>
      <c r="AH604" t="s">
        <v>53</v>
      </c>
      <c r="AI604" t="s">
        <v>119</v>
      </c>
      <c r="AJ604" t="s">
        <v>60</v>
      </c>
      <c r="AK604" t="s">
        <v>61</v>
      </c>
      <c r="AL604" t="s">
        <v>120</v>
      </c>
      <c r="AM604" t="s">
        <v>63</v>
      </c>
      <c r="AN604" s="2" t="s">
        <v>64</v>
      </c>
      <c r="AO604" t="s">
        <v>65</v>
      </c>
    </row>
    <row r="605" spans="1:41" ht="13.8" customHeight="1" x14ac:dyDescent="0.3">
      <c r="A605" t="s">
        <v>118</v>
      </c>
      <c r="B605" t="s">
        <v>45</v>
      </c>
      <c r="C605" t="s">
        <v>46</v>
      </c>
      <c r="D605" s="1">
        <v>43477.552407407406</v>
      </c>
      <c r="E605" t="s">
        <v>100</v>
      </c>
      <c r="F605" t="s">
        <v>98</v>
      </c>
      <c r="G605" t="s">
        <v>101</v>
      </c>
      <c r="H605" t="s">
        <v>50</v>
      </c>
      <c r="I605" t="s">
        <v>84</v>
      </c>
      <c r="J605" t="s">
        <v>52</v>
      </c>
      <c r="K605">
        <v>2.66</v>
      </c>
      <c r="L605">
        <v>1950</v>
      </c>
      <c r="M605" t="s">
        <v>53</v>
      </c>
      <c r="N605">
        <v>0</v>
      </c>
      <c r="O605">
        <v>0</v>
      </c>
      <c r="P605">
        <v>0</v>
      </c>
      <c r="Q605" s="4">
        <v>189</v>
      </c>
      <c r="R605" s="4">
        <v>0.22500000000000001</v>
      </c>
      <c r="S605" s="4">
        <v>-1.6</v>
      </c>
      <c r="T605" s="4">
        <v>0</v>
      </c>
      <c r="U605">
        <v>0</v>
      </c>
      <c r="V605">
        <v>0</v>
      </c>
      <c r="W605">
        <v>89.4</v>
      </c>
      <c r="X605">
        <v>0.104</v>
      </c>
      <c r="Y605">
        <v>-1.35</v>
      </c>
      <c r="Z605" t="s">
        <v>54</v>
      </c>
      <c r="AA605" t="s">
        <v>55</v>
      </c>
      <c r="AB605">
        <v>20</v>
      </c>
      <c r="AC605" t="s">
        <v>99</v>
      </c>
      <c r="AD605" t="s">
        <v>102</v>
      </c>
      <c r="AE605" t="s">
        <v>85</v>
      </c>
      <c r="AF605" t="s">
        <v>103</v>
      </c>
      <c r="AG605" t="s">
        <v>118</v>
      </c>
      <c r="AH605" t="s">
        <v>53</v>
      </c>
      <c r="AI605" t="s">
        <v>119</v>
      </c>
      <c r="AJ605" t="s">
        <v>60</v>
      </c>
      <c r="AK605" t="s">
        <v>61</v>
      </c>
      <c r="AL605" t="s">
        <v>120</v>
      </c>
      <c r="AM605" t="s">
        <v>63</v>
      </c>
      <c r="AN605" s="2" t="s">
        <v>64</v>
      </c>
      <c r="AO605" t="s">
        <v>65</v>
      </c>
    </row>
    <row r="606" spans="1:41" ht="13.8" customHeight="1" x14ac:dyDescent="0.3">
      <c r="A606" t="s">
        <v>118</v>
      </c>
      <c r="B606" t="s">
        <v>45</v>
      </c>
      <c r="C606" t="s">
        <v>46</v>
      </c>
      <c r="D606" s="1">
        <v>43477.552407407406</v>
      </c>
      <c r="E606" t="s">
        <v>100</v>
      </c>
      <c r="F606" t="s">
        <v>98</v>
      </c>
      <c r="G606" t="s">
        <v>101</v>
      </c>
      <c r="H606" t="s">
        <v>50</v>
      </c>
      <c r="I606" t="s">
        <v>86</v>
      </c>
      <c r="J606" t="s">
        <v>52</v>
      </c>
      <c r="K606">
        <v>2.4700000000000002</v>
      </c>
      <c r="L606">
        <v>1950</v>
      </c>
      <c r="M606" t="s">
        <v>53</v>
      </c>
      <c r="N606">
        <v>0</v>
      </c>
      <c r="O606">
        <v>0</v>
      </c>
      <c r="P606">
        <v>0</v>
      </c>
      <c r="Q606" s="4">
        <v>122</v>
      </c>
      <c r="R606" s="4">
        <v>0.19400000000000001</v>
      </c>
      <c r="S606" s="4">
        <v>-1.94</v>
      </c>
      <c r="T606" s="4">
        <v>0</v>
      </c>
      <c r="U606">
        <v>0</v>
      </c>
      <c r="V606">
        <v>0</v>
      </c>
      <c r="W606">
        <v>59.7</v>
      </c>
      <c r="X606">
        <v>8.4400000000000003E-2</v>
      </c>
      <c r="Y606">
        <v>-1.64</v>
      </c>
      <c r="Z606" t="s">
        <v>54</v>
      </c>
      <c r="AA606" t="s">
        <v>55</v>
      </c>
      <c r="AB606">
        <v>20</v>
      </c>
      <c r="AC606" t="s">
        <v>99</v>
      </c>
      <c r="AD606" t="s">
        <v>102</v>
      </c>
      <c r="AE606" t="s">
        <v>87</v>
      </c>
      <c r="AF606" t="s">
        <v>103</v>
      </c>
      <c r="AG606" t="s">
        <v>118</v>
      </c>
      <c r="AH606" t="s">
        <v>53</v>
      </c>
      <c r="AI606" t="s">
        <v>119</v>
      </c>
      <c r="AJ606" t="s">
        <v>60</v>
      </c>
      <c r="AK606" t="s">
        <v>61</v>
      </c>
      <c r="AL606" t="s">
        <v>120</v>
      </c>
      <c r="AM606" t="s">
        <v>63</v>
      </c>
      <c r="AN606" s="2" t="s">
        <v>64</v>
      </c>
      <c r="AO606" t="s">
        <v>65</v>
      </c>
    </row>
    <row r="607" spans="1:41" ht="13.8" customHeight="1" x14ac:dyDescent="0.3">
      <c r="A607" t="s">
        <v>118</v>
      </c>
      <c r="B607" t="s">
        <v>45</v>
      </c>
      <c r="C607" t="s">
        <v>46</v>
      </c>
      <c r="D607" s="1">
        <v>43477.552407407406</v>
      </c>
      <c r="E607" t="s">
        <v>100</v>
      </c>
      <c r="F607" t="s">
        <v>98</v>
      </c>
      <c r="G607" t="s">
        <v>101</v>
      </c>
      <c r="H607" t="s">
        <v>50</v>
      </c>
      <c r="I607" t="s">
        <v>88</v>
      </c>
      <c r="J607" t="s">
        <v>52</v>
      </c>
      <c r="K607">
        <v>2.5499999999999998</v>
      </c>
      <c r="L607">
        <v>1950</v>
      </c>
      <c r="M607" t="s">
        <v>53</v>
      </c>
      <c r="N607">
        <v>0</v>
      </c>
      <c r="O607">
        <v>0</v>
      </c>
      <c r="P607">
        <v>0</v>
      </c>
      <c r="Q607" s="4">
        <v>211</v>
      </c>
      <c r="R607" s="4">
        <v>0.187</v>
      </c>
      <c r="S607" s="4">
        <v>-1.73</v>
      </c>
      <c r="T607" s="4">
        <v>0</v>
      </c>
      <c r="U607">
        <v>0</v>
      </c>
      <c r="V607">
        <v>0</v>
      </c>
      <c r="W607">
        <v>97.6</v>
      </c>
      <c r="X607">
        <v>7.8700000000000006E-2</v>
      </c>
      <c r="Y607">
        <v>-1.46</v>
      </c>
      <c r="Z607" t="s">
        <v>54</v>
      </c>
      <c r="AA607" t="s">
        <v>55</v>
      </c>
      <c r="AB607">
        <v>20</v>
      </c>
      <c r="AC607" t="s">
        <v>99</v>
      </c>
      <c r="AD607" t="s">
        <v>102</v>
      </c>
      <c r="AE607" t="s">
        <v>89</v>
      </c>
      <c r="AF607" t="s">
        <v>103</v>
      </c>
      <c r="AG607" t="s">
        <v>118</v>
      </c>
      <c r="AH607" t="s">
        <v>53</v>
      </c>
      <c r="AI607" t="s">
        <v>119</v>
      </c>
      <c r="AJ607" t="s">
        <v>60</v>
      </c>
      <c r="AK607" t="s">
        <v>61</v>
      </c>
      <c r="AL607" t="s">
        <v>120</v>
      </c>
      <c r="AM607" t="s">
        <v>63</v>
      </c>
      <c r="AN607" s="2" t="s">
        <v>64</v>
      </c>
      <c r="AO607" t="s">
        <v>65</v>
      </c>
    </row>
    <row r="608" spans="1:41" ht="13.8" customHeight="1" x14ac:dyDescent="0.3">
      <c r="A608" t="s">
        <v>118</v>
      </c>
      <c r="B608" t="s">
        <v>45</v>
      </c>
      <c r="C608" t="s">
        <v>46</v>
      </c>
      <c r="D608" s="1">
        <v>43477.552407407406</v>
      </c>
      <c r="E608" t="s">
        <v>100</v>
      </c>
      <c r="F608" t="s">
        <v>98</v>
      </c>
      <c r="G608" t="s">
        <v>101</v>
      </c>
      <c r="H608" t="s">
        <v>50</v>
      </c>
      <c r="I608" t="s">
        <v>94</v>
      </c>
      <c r="J608" t="s">
        <v>52</v>
      </c>
      <c r="K608">
        <v>3.61</v>
      </c>
      <c r="L608">
        <v>2300</v>
      </c>
      <c r="M608" t="s">
        <v>53</v>
      </c>
      <c r="N608">
        <v>0</v>
      </c>
      <c r="O608">
        <v>0</v>
      </c>
      <c r="P608">
        <v>0</v>
      </c>
      <c r="Q608" s="4">
        <v>45</v>
      </c>
      <c r="R608" s="4">
        <v>7.0000000000000007E-2</v>
      </c>
      <c r="S608" s="4">
        <v>-0.81</v>
      </c>
      <c r="T608" s="4">
        <v>0</v>
      </c>
      <c r="U608">
        <v>0</v>
      </c>
      <c r="V608">
        <v>0</v>
      </c>
      <c r="W608">
        <v>24.9</v>
      </c>
      <c r="X608">
        <v>2.9499999999999998E-2</v>
      </c>
      <c r="Y608">
        <v>-0.57299999999999995</v>
      </c>
      <c r="Z608" t="s">
        <v>54</v>
      </c>
      <c r="AA608" t="s">
        <v>55</v>
      </c>
      <c r="AB608">
        <v>20</v>
      </c>
      <c r="AC608" t="s">
        <v>99</v>
      </c>
      <c r="AD608" t="s">
        <v>102</v>
      </c>
      <c r="AE608" t="s">
        <v>95</v>
      </c>
      <c r="AF608" t="s">
        <v>103</v>
      </c>
      <c r="AG608" t="s">
        <v>118</v>
      </c>
      <c r="AH608" t="s">
        <v>53</v>
      </c>
      <c r="AI608" t="s">
        <v>119</v>
      </c>
      <c r="AJ608" t="s">
        <v>60</v>
      </c>
      <c r="AK608" t="s">
        <v>61</v>
      </c>
      <c r="AL608" t="s">
        <v>120</v>
      </c>
      <c r="AM608" t="s">
        <v>63</v>
      </c>
      <c r="AN608" s="2" t="s">
        <v>64</v>
      </c>
      <c r="AO608" t="s">
        <v>65</v>
      </c>
    </row>
    <row r="609" spans="1:41" ht="13.8" customHeight="1" x14ac:dyDescent="0.3">
      <c r="A609" t="s">
        <v>118</v>
      </c>
      <c r="B609" t="s">
        <v>45</v>
      </c>
      <c r="C609" t="s">
        <v>46</v>
      </c>
      <c r="D609" s="1">
        <v>43477.552407407406</v>
      </c>
      <c r="E609" t="s">
        <v>100</v>
      </c>
      <c r="F609" t="s">
        <v>98</v>
      </c>
      <c r="G609" t="s">
        <v>101</v>
      </c>
      <c r="H609" t="s">
        <v>50</v>
      </c>
      <c r="I609" t="s">
        <v>104</v>
      </c>
      <c r="J609" t="s">
        <v>52</v>
      </c>
      <c r="K609">
        <v>2.69</v>
      </c>
      <c r="L609">
        <v>2050</v>
      </c>
      <c r="M609" t="s">
        <v>53</v>
      </c>
      <c r="N609">
        <v>0</v>
      </c>
      <c r="O609">
        <v>0</v>
      </c>
      <c r="P609">
        <v>0</v>
      </c>
      <c r="Q609" s="4">
        <v>124</v>
      </c>
      <c r="R609" s="4">
        <v>0.16800000000000001</v>
      </c>
      <c r="S609" s="4">
        <v>-1.84</v>
      </c>
      <c r="T609" s="4">
        <v>0</v>
      </c>
      <c r="U609">
        <v>0</v>
      </c>
      <c r="V609">
        <v>0</v>
      </c>
      <c r="W609">
        <v>61.2</v>
      </c>
      <c r="X609">
        <v>7.3400000000000007E-2</v>
      </c>
      <c r="Y609">
        <v>-1.55</v>
      </c>
      <c r="Z609" t="s">
        <v>54</v>
      </c>
      <c r="AA609" t="s">
        <v>55</v>
      </c>
      <c r="AB609">
        <v>20</v>
      </c>
      <c r="AC609" t="s">
        <v>99</v>
      </c>
      <c r="AD609" t="s">
        <v>102</v>
      </c>
      <c r="AE609" t="s">
        <v>105</v>
      </c>
      <c r="AF609" t="s">
        <v>103</v>
      </c>
      <c r="AG609" t="s">
        <v>118</v>
      </c>
      <c r="AH609" t="s">
        <v>53</v>
      </c>
      <c r="AI609" t="s">
        <v>119</v>
      </c>
      <c r="AJ609" t="s">
        <v>60</v>
      </c>
      <c r="AK609" t="s">
        <v>61</v>
      </c>
      <c r="AL609" t="s">
        <v>120</v>
      </c>
      <c r="AM609" t="s">
        <v>63</v>
      </c>
      <c r="AN609" s="2" t="s">
        <v>64</v>
      </c>
      <c r="AO609" t="s">
        <v>65</v>
      </c>
    </row>
    <row r="610" spans="1:41" ht="13.8" customHeight="1" x14ac:dyDescent="0.3">
      <c r="A610" t="s">
        <v>118</v>
      </c>
      <c r="B610" t="s">
        <v>45</v>
      </c>
      <c r="C610" t="s">
        <v>46</v>
      </c>
      <c r="D610" s="1">
        <v>43477.552407407406</v>
      </c>
      <c r="E610" t="s">
        <v>100</v>
      </c>
      <c r="F610" t="s">
        <v>98</v>
      </c>
      <c r="G610" t="s">
        <v>49</v>
      </c>
      <c r="H610" t="s">
        <v>50</v>
      </c>
      <c r="I610" t="s">
        <v>104</v>
      </c>
      <c r="J610" t="s">
        <v>52</v>
      </c>
      <c r="K610">
        <v>2.69</v>
      </c>
      <c r="L610">
        <v>2050</v>
      </c>
      <c r="M610" t="s">
        <v>53</v>
      </c>
      <c r="N610">
        <v>0</v>
      </c>
      <c r="O610">
        <v>0</v>
      </c>
      <c r="P610">
        <v>0</v>
      </c>
      <c r="Q610" s="4">
        <v>47.2</v>
      </c>
      <c r="R610" s="4">
        <v>6.3899999999999998E-2</v>
      </c>
      <c r="S610" s="4">
        <v>-0.56699999999999995</v>
      </c>
      <c r="T610" s="4">
        <v>0</v>
      </c>
      <c r="U610">
        <v>0</v>
      </c>
      <c r="V610">
        <v>0</v>
      </c>
      <c r="W610">
        <v>47.2</v>
      </c>
      <c r="X610">
        <v>6.3899999999999998E-2</v>
      </c>
      <c r="Y610">
        <v>-0.56699999999999995</v>
      </c>
      <c r="Z610" t="s">
        <v>54</v>
      </c>
      <c r="AA610" t="s">
        <v>55</v>
      </c>
      <c r="AB610">
        <v>20</v>
      </c>
      <c r="AC610" t="s">
        <v>99</v>
      </c>
      <c r="AD610" t="s">
        <v>57</v>
      </c>
      <c r="AE610" t="s">
        <v>105</v>
      </c>
      <c r="AF610" t="s">
        <v>103</v>
      </c>
      <c r="AG610" t="s">
        <v>118</v>
      </c>
      <c r="AH610" t="s">
        <v>53</v>
      </c>
      <c r="AI610" t="s">
        <v>119</v>
      </c>
      <c r="AJ610" t="s">
        <v>60</v>
      </c>
      <c r="AK610" t="s">
        <v>61</v>
      </c>
      <c r="AL610" t="s">
        <v>120</v>
      </c>
      <c r="AM610" t="s">
        <v>63</v>
      </c>
      <c r="AN610" s="2" t="s">
        <v>64</v>
      </c>
      <c r="AO610" t="s">
        <v>65</v>
      </c>
    </row>
    <row r="611" spans="1:41" ht="13.8" customHeight="1" x14ac:dyDescent="0.3">
      <c r="A611" t="s">
        <v>118</v>
      </c>
      <c r="B611" t="s">
        <v>45</v>
      </c>
      <c r="C611" t="s">
        <v>46</v>
      </c>
      <c r="D611" s="1">
        <v>43477.552407407406</v>
      </c>
      <c r="E611" t="s">
        <v>108</v>
      </c>
      <c r="F611" t="s">
        <v>48</v>
      </c>
      <c r="G611" t="s">
        <v>101</v>
      </c>
      <c r="H611" t="s">
        <v>50</v>
      </c>
      <c r="I611" t="s">
        <v>72</v>
      </c>
      <c r="J611" t="s">
        <v>52</v>
      </c>
      <c r="K611">
        <v>3.5</v>
      </c>
      <c r="L611">
        <v>1240</v>
      </c>
      <c r="M611" t="s">
        <v>53</v>
      </c>
      <c r="N611">
        <v>0</v>
      </c>
      <c r="O611">
        <v>0</v>
      </c>
      <c r="P611">
        <v>0</v>
      </c>
      <c r="Q611" s="4">
        <v>27.9</v>
      </c>
      <c r="R611" s="4">
        <v>5.8999999999999997E-2</v>
      </c>
      <c r="S611" s="4">
        <v>-1.66</v>
      </c>
      <c r="T611" s="4">
        <v>0</v>
      </c>
      <c r="U611">
        <v>0</v>
      </c>
      <c r="V611">
        <v>0</v>
      </c>
      <c r="W611">
        <v>15.1</v>
      </c>
      <c r="X611">
        <v>2.3900000000000001E-2</v>
      </c>
      <c r="Y611">
        <v>-1.34</v>
      </c>
      <c r="Z611" t="s">
        <v>54</v>
      </c>
      <c r="AA611" t="s">
        <v>55</v>
      </c>
      <c r="AB611">
        <v>20</v>
      </c>
      <c r="AC611" t="s">
        <v>56</v>
      </c>
      <c r="AD611" t="s">
        <v>102</v>
      </c>
      <c r="AE611" t="s">
        <v>73</v>
      </c>
      <c r="AF611" t="s">
        <v>108</v>
      </c>
      <c r="AG611" t="s">
        <v>118</v>
      </c>
      <c r="AH611" t="s">
        <v>53</v>
      </c>
      <c r="AI611" t="s">
        <v>119</v>
      </c>
      <c r="AJ611" t="s">
        <v>60</v>
      </c>
      <c r="AK611" t="s">
        <v>61</v>
      </c>
      <c r="AL611" t="s">
        <v>120</v>
      </c>
      <c r="AM611" t="s">
        <v>63</v>
      </c>
      <c r="AN611" s="2" t="s">
        <v>64</v>
      </c>
      <c r="AO611" t="s">
        <v>65</v>
      </c>
    </row>
    <row r="612" spans="1:41" ht="13.8" customHeight="1" x14ac:dyDescent="0.3">
      <c r="A612" t="s">
        <v>118</v>
      </c>
      <c r="B612" t="s">
        <v>45</v>
      </c>
      <c r="C612" t="s">
        <v>46</v>
      </c>
      <c r="D612" s="1">
        <v>43477.552407407406</v>
      </c>
      <c r="E612" t="s">
        <v>108</v>
      </c>
      <c r="F612" t="s">
        <v>48</v>
      </c>
      <c r="G612" t="s">
        <v>101</v>
      </c>
      <c r="H612" t="s">
        <v>50</v>
      </c>
      <c r="I612" t="s">
        <v>74</v>
      </c>
      <c r="J612" t="s">
        <v>52</v>
      </c>
      <c r="K612">
        <v>3.5</v>
      </c>
      <c r="L612">
        <v>1240</v>
      </c>
      <c r="M612" t="s">
        <v>53</v>
      </c>
      <c r="N612">
        <v>0</v>
      </c>
      <c r="O612">
        <v>0</v>
      </c>
      <c r="P612">
        <v>0</v>
      </c>
      <c r="Q612" s="4">
        <v>76.5</v>
      </c>
      <c r="R612" s="4">
        <v>0.125</v>
      </c>
      <c r="S612" s="4">
        <v>-0.68400000000000005</v>
      </c>
      <c r="T612" s="4">
        <v>0</v>
      </c>
      <c r="U612">
        <v>0</v>
      </c>
      <c r="V612">
        <v>0</v>
      </c>
      <c r="W612">
        <v>26.5</v>
      </c>
      <c r="X612">
        <v>4.58E-2</v>
      </c>
      <c r="Y612">
        <v>-0.52300000000000002</v>
      </c>
      <c r="Z612" t="s">
        <v>54</v>
      </c>
      <c r="AA612" t="s">
        <v>55</v>
      </c>
      <c r="AB612">
        <v>20</v>
      </c>
      <c r="AC612" t="s">
        <v>56</v>
      </c>
      <c r="AD612" t="s">
        <v>102</v>
      </c>
      <c r="AE612" t="s">
        <v>75</v>
      </c>
      <c r="AF612" t="s">
        <v>108</v>
      </c>
      <c r="AG612" t="s">
        <v>118</v>
      </c>
      <c r="AH612" t="s">
        <v>53</v>
      </c>
      <c r="AI612" t="s">
        <v>119</v>
      </c>
      <c r="AJ612" t="s">
        <v>60</v>
      </c>
      <c r="AK612" t="s">
        <v>61</v>
      </c>
      <c r="AL612" t="s">
        <v>120</v>
      </c>
      <c r="AM612" t="s">
        <v>63</v>
      </c>
      <c r="AN612" s="2" t="s">
        <v>64</v>
      </c>
      <c r="AO612" t="s">
        <v>65</v>
      </c>
    </row>
    <row r="613" spans="1:41" ht="13.8" customHeight="1" x14ac:dyDescent="0.3">
      <c r="A613" t="s">
        <v>118</v>
      </c>
      <c r="B613" t="s">
        <v>45</v>
      </c>
      <c r="C613" t="s">
        <v>46</v>
      </c>
      <c r="D613" s="1">
        <v>43477.552407407406</v>
      </c>
      <c r="E613" t="s">
        <v>108</v>
      </c>
      <c r="F613" t="s">
        <v>48</v>
      </c>
      <c r="G613" t="s">
        <v>101</v>
      </c>
      <c r="H613" t="s">
        <v>50</v>
      </c>
      <c r="I613" t="s">
        <v>78</v>
      </c>
      <c r="J613" t="s">
        <v>52</v>
      </c>
      <c r="K613">
        <v>3.5</v>
      </c>
      <c r="L613">
        <v>1240</v>
      </c>
      <c r="M613" t="s">
        <v>53</v>
      </c>
      <c r="N613">
        <v>0</v>
      </c>
      <c r="O613">
        <v>0</v>
      </c>
      <c r="P613">
        <v>0</v>
      </c>
      <c r="Q613" s="4">
        <v>122</v>
      </c>
      <c r="R613" s="4">
        <v>0.13200000000000001</v>
      </c>
      <c r="S613" s="4">
        <v>-0.48299999999999998</v>
      </c>
      <c r="T613" s="4">
        <v>0</v>
      </c>
      <c r="U613">
        <v>0</v>
      </c>
      <c r="V613">
        <v>0</v>
      </c>
      <c r="W613">
        <v>45.5</v>
      </c>
      <c r="X613">
        <v>4.8899999999999999E-2</v>
      </c>
      <c r="Y613">
        <v>-0.34799999999999998</v>
      </c>
      <c r="Z613" t="s">
        <v>54</v>
      </c>
      <c r="AA613" t="s">
        <v>55</v>
      </c>
      <c r="AB613">
        <v>20</v>
      </c>
      <c r="AC613" t="s">
        <v>56</v>
      </c>
      <c r="AD613" t="s">
        <v>102</v>
      </c>
      <c r="AE613" t="s">
        <v>79</v>
      </c>
      <c r="AF613" t="s">
        <v>108</v>
      </c>
      <c r="AG613" t="s">
        <v>118</v>
      </c>
      <c r="AH613" t="s">
        <v>53</v>
      </c>
      <c r="AI613" t="s">
        <v>119</v>
      </c>
      <c r="AJ613" t="s">
        <v>60</v>
      </c>
      <c r="AK613" t="s">
        <v>61</v>
      </c>
      <c r="AL613" t="s">
        <v>120</v>
      </c>
      <c r="AM613" t="s">
        <v>63</v>
      </c>
      <c r="AN613" s="2" t="s">
        <v>64</v>
      </c>
      <c r="AO613" t="s">
        <v>65</v>
      </c>
    </row>
    <row r="614" spans="1:41" ht="13.8" customHeight="1" x14ac:dyDescent="0.3">
      <c r="A614" t="s">
        <v>118</v>
      </c>
      <c r="B614" t="s">
        <v>45</v>
      </c>
      <c r="C614" t="s">
        <v>46</v>
      </c>
      <c r="D614" s="1">
        <v>43477.552407407406</v>
      </c>
      <c r="E614" t="s">
        <v>108</v>
      </c>
      <c r="F614" t="s">
        <v>48</v>
      </c>
      <c r="G614" t="s">
        <v>101</v>
      </c>
      <c r="H614" t="s">
        <v>50</v>
      </c>
      <c r="I614" t="s">
        <v>80</v>
      </c>
      <c r="J614" t="s">
        <v>52</v>
      </c>
      <c r="K614">
        <v>3.5</v>
      </c>
      <c r="L614">
        <v>1240</v>
      </c>
      <c r="M614" t="s">
        <v>53</v>
      </c>
      <c r="N614">
        <v>0</v>
      </c>
      <c r="O614">
        <v>0</v>
      </c>
      <c r="P614">
        <v>0</v>
      </c>
      <c r="Q614" s="4">
        <v>135</v>
      </c>
      <c r="R614" s="4">
        <v>0.19600000000000001</v>
      </c>
      <c r="S614" s="4">
        <v>-0.54900000000000004</v>
      </c>
      <c r="T614" s="4">
        <v>0</v>
      </c>
      <c r="U614">
        <v>0</v>
      </c>
      <c r="V614">
        <v>0</v>
      </c>
      <c r="W614">
        <v>52.7</v>
      </c>
      <c r="X614">
        <v>7.4200000000000002E-2</v>
      </c>
      <c r="Y614">
        <v>-0.36</v>
      </c>
      <c r="Z614" t="s">
        <v>54</v>
      </c>
      <c r="AA614" t="s">
        <v>55</v>
      </c>
      <c r="AB614">
        <v>20</v>
      </c>
      <c r="AC614" t="s">
        <v>56</v>
      </c>
      <c r="AD614" t="s">
        <v>102</v>
      </c>
      <c r="AE614" t="s">
        <v>81</v>
      </c>
      <c r="AF614" t="s">
        <v>108</v>
      </c>
      <c r="AG614" t="s">
        <v>118</v>
      </c>
      <c r="AH614" t="s">
        <v>53</v>
      </c>
      <c r="AI614" t="s">
        <v>119</v>
      </c>
      <c r="AJ614" t="s">
        <v>60</v>
      </c>
      <c r="AK614" t="s">
        <v>61</v>
      </c>
      <c r="AL614" t="s">
        <v>120</v>
      </c>
      <c r="AM614" t="s">
        <v>63</v>
      </c>
      <c r="AN614" s="2" t="s">
        <v>64</v>
      </c>
      <c r="AO614" t="s">
        <v>65</v>
      </c>
    </row>
    <row r="615" spans="1:41" ht="13.8" customHeight="1" x14ac:dyDescent="0.3">
      <c r="A615" t="s">
        <v>118</v>
      </c>
      <c r="B615" t="s">
        <v>45</v>
      </c>
      <c r="C615" t="s">
        <v>46</v>
      </c>
      <c r="D615" s="1">
        <v>43477.552407407406</v>
      </c>
      <c r="E615" t="s">
        <v>108</v>
      </c>
      <c r="F615" t="s">
        <v>48</v>
      </c>
      <c r="G615" t="s">
        <v>101</v>
      </c>
      <c r="H615" t="s">
        <v>50</v>
      </c>
      <c r="I615" t="s">
        <v>82</v>
      </c>
      <c r="J615" t="s">
        <v>52</v>
      </c>
      <c r="K615">
        <v>3.5</v>
      </c>
      <c r="L615">
        <v>1240</v>
      </c>
      <c r="M615" t="s">
        <v>53</v>
      </c>
      <c r="N615">
        <v>0</v>
      </c>
      <c r="O615">
        <v>0</v>
      </c>
      <c r="P615">
        <v>0</v>
      </c>
      <c r="Q615" s="4">
        <v>184</v>
      </c>
      <c r="R615" s="4">
        <v>0.20899999999999999</v>
      </c>
      <c r="S615" s="4">
        <v>-0.442</v>
      </c>
      <c r="T615" s="4">
        <v>0</v>
      </c>
      <c r="U615">
        <v>0</v>
      </c>
      <c r="V615">
        <v>0</v>
      </c>
      <c r="W615">
        <v>71.3</v>
      </c>
      <c r="X615">
        <v>7.6100000000000001E-2</v>
      </c>
      <c r="Y615">
        <v>-0.27100000000000002</v>
      </c>
      <c r="Z615" t="s">
        <v>54</v>
      </c>
      <c r="AA615" t="s">
        <v>55</v>
      </c>
      <c r="AB615">
        <v>20</v>
      </c>
      <c r="AC615" t="s">
        <v>56</v>
      </c>
      <c r="AD615" t="s">
        <v>102</v>
      </c>
      <c r="AE615" t="s">
        <v>83</v>
      </c>
      <c r="AF615" t="s">
        <v>108</v>
      </c>
      <c r="AG615" t="s">
        <v>118</v>
      </c>
      <c r="AH615" t="s">
        <v>53</v>
      </c>
      <c r="AI615" t="s">
        <v>119</v>
      </c>
      <c r="AJ615" t="s">
        <v>60</v>
      </c>
      <c r="AK615" t="s">
        <v>61</v>
      </c>
      <c r="AL615" t="s">
        <v>120</v>
      </c>
      <c r="AM615" t="s">
        <v>63</v>
      </c>
      <c r="AN615" s="2" t="s">
        <v>64</v>
      </c>
      <c r="AO615" t="s">
        <v>65</v>
      </c>
    </row>
    <row r="616" spans="1:41" ht="13.8" customHeight="1" x14ac:dyDescent="0.3">
      <c r="A616" t="s">
        <v>118</v>
      </c>
      <c r="B616" t="s">
        <v>45</v>
      </c>
      <c r="C616" t="s">
        <v>46</v>
      </c>
      <c r="D616" s="1">
        <v>43477.552407407406</v>
      </c>
      <c r="E616" t="s">
        <v>108</v>
      </c>
      <c r="F616" t="s">
        <v>48</v>
      </c>
      <c r="G616" t="s">
        <v>101</v>
      </c>
      <c r="H616" t="s">
        <v>50</v>
      </c>
      <c r="I616" t="s">
        <v>88</v>
      </c>
      <c r="J616" t="s">
        <v>52</v>
      </c>
      <c r="K616">
        <v>3.5</v>
      </c>
      <c r="L616">
        <v>1240</v>
      </c>
      <c r="M616" t="s">
        <v>53</v>
      </c>
      <c r="N616">
        <v>0</v>
      </c>
      <c r="O616">
        <v>0</v>
      </c>
      <c r="P616">
        <v>0</v>
      </c>
      <c r="Q616" s="4">
        <v>232</v>
      </c>
      <c r="R616" s="4">
        <v>0.19700000000000001</v>
      </c>
      <c r="S616" s="4">
        <v>-0.53</v>
      </c>
      <c r="T616" s="4">
        <v>0</v>
      </c>
      <c r="U616">
        <v>0</v>
      </c>
      <c r="V616">
        <v>0</v>
      </c>
      <c r="W616">
        <v>100</v>
      </c>
      <c r="X616">
        <v>7.8E-2</v>
      </c>
      <c r="Y616">
        <v>-0.27</v>
      </c>
      <c r="Z616" t="s">
        <v>54</v>
      </c>
      <c r="AA616" t="s">
        <v>55</v>
      </c>
      <c r="AB616">
        <v>20</v>
      </c>
      <c r="AC616" t="s">
        <v>56</v>
      </c>
      <c r="AD616" t="s">
        <v>102</v>
      </c>
      <c r="AE616" t="s">
        <v>89</v>
      </c>
      <c r="AF616" t="s">
        <v>108</v>
      </c>
      <c r="AG616" t="s">
        <v>118</v>
      </c>
      <c r="AH616" t="s">
        <v>53</v>
      </c>
      <c r="AI616" t="s">
        <v>119</v>
      </c>
      <c r="AJ616" t="s">
        <v>60</v>
      </c>
      <c r="AK616" t="s">
        <v>61</v>
      </c>
      <c r="AL616" t="s">
        <v>120</v>
      </c>
      <c r="AM616" t="s">
        <v>63</v>
      </c>
      <c r="AN616" s="2" t="s">
        <v>64</v>
      </c>
      <c r="AO616" t="s">
        <v>65</v>
      </c>
    </row>
    <row r="617" spans="1:41" ht="13.8" customHeight="1" x14ac:dyDescent="0.3">
      <c r="A617" t="s">
        <v>118</v>
      </c>
      <c r="B617" t="s">
        <v>45</v>
      </c>
      <c r="C617" t="s">
        <v>46</v>
      </c>
      <c r="D617" s="1">
        <v>43477.552407407406</v>
      </c>
      <c r="E617" t="s">
        <v>108</v>
      </c>
      <c r="F617" t="s">
        <v>48</v>
      </c>
      <c r="G617" t="s">
        <v>101</v>
      </c>
      <c r="H617" t="s">
        <v>50</v>
      </c>
      <c r="I617" t="s">
        <v>90</v>
      </c>
      <c r="J617" t="s">
        <v>52</v>
      </c>
      <c r="K617">
        <v>3.5</v>
      </c>
      <c r="L617">
        <v>1240</v>
      </c>
      <c r="M617" t="s">
        <v>53</v>
      </c>
      <c r="N617">
        <v>0</v>
      </c>
      <c r="O617">
        <v>0</v>
      </c>
      <c r="P617">
        <v>0</v>
      </c>
      <c r="Q617" s="4">
        <v>247</v>
      </c>
      <c r="R617" s="4">
        <v>0.224</v>
      </c>
      <c r="S617" s="4">
        <v>-0.54100000000000004</v>
      </c>
      <c r="T617" s="4">
        <v>0</v>
      </c>
      <c r="U617">
        <v>0</v>
      </c>
      <c r="V617">
        <v>0</v>
      </c>
      <c r="W617">
        <v>106</v>
      </c>
      <c r="X617">
        <v>8.9700000000000002E-2</v>
      </c>
      <c r="Y617">
        <v>-0.24299999999999999</v>
      </c>
      <c r="Z617" t="s">
        <v>54</v>
      </c>
      <c r="AA617" t="s">
        <v>55</v>
      </c>
      <c r="AB617">
        <v>20</v>
      </c>
      <c r="AC617" t="s">
        <v>56</v>
      </c>
      <c r="AD617" t="s">
        <v>102</v>
      </c>
      <c r="AE617" t="s">
        <v>91</v>
      </c>
      <c r="AF617" t="s">
        <v>108</v>
      </c>
      <c r="AG617" t="s">
        <v>118</v>
      </c>
      <c r="AH617" t="s">
        <v>53</v>
      </c>
      <c r="AI617" t="s">
        <v>119</v>
      </c>
      <c r="AJ617" t="s">
        <v>60</v>
      </c>
      <c r="AK617" t="s">
        <v>61</v>
      </c>
      <c r="AL617" t="s">
        <v>120</v>
      </c>
      <c r="AM617" t="s">
        <v>63</v>
      </c>
      <c r="AN617" s="2" t="s">
        <v>64</v>
      </c>
      <c r="AO617" t="s">
        <v>65</v>
      </c>
    </row>
    <row r="618" spans="1:41" ht="13.8" customHeight="1" x14ac:dyDescent="0.3">
      <c r="A618" t="s">
        <v>118</v>
      </c>
      <c r="B618" t="s">
        <v>45</v>
      </c>
      <c r="C618" t="s">
        <v>46</v>
      </c>
      <c r="D618" s="1">
        <v>43477.552407407406</v>
      </c>
      <c r="E618" t="s">
        <v>108</v>
      </c>
      <c r="F618" t="s">
        <v>48</v>
      </c>
      <c r="G618" t="s">
        <v>101</v>
      </c>
      <c r="H618" t="s">
        <v>50</v>
      </c>
      <c r="I618" t="s">
        <v>92</v>
      </c>
      <c r="J618" t="s">
        <v>52</v>
      </c>
      <c r="K618">
        <v>3.5</v>
      </c>
      <c r="L618">
        <v>1240</v>
      </c>
      <c r="M618" t="s">
        <v>53</v>
      </c>
      <c r="N618">
        <v>0</v>
      </c>
      <c r="O618">
        <v>0</v>
      </c>
      <c r="P618">
        <v>0</v>
      </c>
      <c r="Q618" s="4">
        <v>404</v>
      </c>
      <c r="R618" s="4">
        <v>0.22800000000000001</v>
      </c>
      <c r="S618" s="4">
        <v>-0.13800000000000001</v>
      </c>
      <c r="T618" s="4">
        <v>0</v>
      </c>
      <c r="U618">
        <v>0</v>
      </c>
      <c r="V618">
        <v>0</v>
      </c>
      <c r="W618">
        <v>158</v>
      </c>
      <c r="X618">
        <v>7.7899999999999997E-2</v>
      </c>
      <c r="Y618">
        <v>-2.98E-2</v>
      </c>
      <c r="Z618" t="s">
        <v>54</v>
      </c>
      <c r="AA618" t="s">
        <v>55</v>
      </c>
      <c r="AB618">
        <v>20</v>
      </c>
      <c r="AC618" t="s">
        <v>56</v>
      </c>
      <c r="AD618" t="s">
        <v>102</v>
      </c>
      <c r="AE618" t="s">
        <v>93</v>
      </c>
      <c r="AF618" t="s">
        <v>108</v>
      </c>
      <c r="AG618" t="s">
        <v>118</v>
      </c>
      <c r="AH618" t="s">
        <v>53</v>
      </c>
      <c r="AI618" t="s">
        <v>119</v>
      </c>
      <c r="AJ618" t="s">
        <v>60</v>
      </c>
      <c r="AK618" t="s">
        <v>61</v>
      </c>
      <c r="AL618" t="s">
        <v>120</v>
      </c>
      <c r="AM618" t="s">
        <v>63</v>
      </c>
      <c r="AN618" s="2" t="s">
        <v>64</v>
      </c>
      <c r="AO618" t="s">
        <v>65</v>
      </c>
    </row>
    <row r="619" spans="1:41" ht="13.8" customHeight="1" x14ac:dyDescent="0.3">
      <c r="A619" t="s">
        <v>118</v>
      </c>
      <c r="B619" t="s">
        <v>45</v>
      </c>
      <c r="C619" t="s">
        <v>46</v>
      </c>
      <c r="D619" s="1">
        <v>43477.552407407406</v>
      </c>
      <c r="E619" t="s">
        <v>108</v>
      </c>
      <c r="F619" t="s">
        <v>48</v>
      </c>
      <c r="G619" t="s">
        <v>101</v>
      </c>
      <c r="H619" t="s">
        <v>50</v>
      </c>
      <c r="I619" t="s">
        <v>94</v>
      </c>
      <c r="J619" t="s">
        <v>52</v>
      </c>
      <c r="K619">
        <v>3.5</v>
      </c>
      <c r="L619">
        <v>1240</v>
      </c>
      <c r="M619" t="s">
        <v>53</v>
      </c>
      <c r="N619">
        <v>0</v>
      </c>
      <c r="O619">
        <v>0</v>
      </c>
      <c r="P619">
        <v>0</v>
      </c>
      <c r="Q619" s="4">
        <v>83.6</v>
      </c>
      <c r="R619" s="4">
        <v>0.115</v>
      </c>
      <c r="S619" s="4">
        <v>-1.26</v>
      </c>
      <c r="T619" s="4">
        <v>0</v>
      </c>
      <c r="U619">
        <v>0</v>
      </c>
      <c r="V619">
        <v>0</v>
      </c>
      <c r="W619">
        <v>34.1</v>
      </c>
      <c r="X619">
        <v>4.2900000000000001E-2</v>
      </c>
      <c r="Y619">
        <v>-0.879</v>
      </c>
      <c r="Z619" t="s">
        <v>54</v>
      </c>
      <c r="AA619" t="s">
        <v>55</v>
      </c>
      <c r="AB619">
        <v>20</v>
      </c>
      <c r="AC619" t="s">
        <v>56</v>
      </c>
      <c r="AD619" t="s">
        <v>102</v>
      </c>
      <c r="AE619" t="s">
        <v>95</v>
      </c>
      <c r="AF619" t="s">
        <v>108</v>
      </c>
      <c r="AG619" t="s">
        <v>118</v>
      </c>
      <c r="AH619" t="s">
        <v>53</v>
      </c>
      <c r="AI619" t="s">
        <v>119</v>
      </c>
      <c r="AJ619" t="s">
        <v>60</v>
      </c>
      <c r="AK619" t="s">
        <v>61</v>
      </c>
      <c r="AL619" t="s">
        <v>120</v>
      </c>
      <c r="AM619" t="s">
        <v>63</v>
      </c>
      <c r="AN619" s="2" t="s">
        <v>64</v>
      </c>
      <c r="AO619" t="s">
        <v>65</v>
      </c>
    </row>
    <row r="620" spans="1:41" ht="13.8" customHeight="1" x14ac:dyDescent="0.3">
      <c r="A620" t="s">
        <v>118</v>
      </c>
      <c r="B620" t="s">
        <v>45</v>
      </c>
      <c r="C620" t="s">
        <v>46</v>
      </c>
      <c r="D620" s="1">
        <v>43477.552407407406</v>
      </c>
      <c r="E620" t="s">
        <v>108</v>
      </c>
      <c r="F620" t="s">
        <v>48</v>
      </c>
      <c r="G620" t="s">
        <v>101</v>
      </c>
      <c r="H620" t="s">
        <v>50</v>
      </c>
      <c r="I620" t="s">
        <v>104</v>
      </c>
      <c r="J620" t="s">
        <v>52</v>
      </c>
      <c r="K620">
        <v>3.5</v>
      </c>
      <c r="L620">
        <v>1240</v>
      </c>
      <c r="M620" t="s">
        <v>53</v>
      </c>
      <c r="N620">
        <v>0</v>
      </c>
      <c r="O620">
        <v>0</v>
      </c>
      <c r="P620">
        <v>0</v>
      </c>
      <c r="Q620" s="4">
        <v>132</v>
      </c>
      <c r="R620" s="4">
        <v>0.16</v>
      </c>
      <c r="S620" s="4">
        <v>-0.57699999999999996</v>
      </c>
      <c r="T620" s="4">
        <v>0</v>
      </c>
      <c r="U620">
        <v>0</v>
      </c>
      <c r="V620">
        <v>0</v>
      </c>
      <c r="W620">
        <v>50.2</v>
      </c>
      <c r="X620">
        <v>5.8999999999999997E-2</v>
      </c>
      <c r="Y620">
        <v>-0.40699999999999997</v>
      </c>
      <c r="Z620" t="s">
        <v>54</v>
      </c>
      <c r="AA620" t="s">
        <v>55</v>
      </c>
      <c r="AB620">
        <v>20</v>
      </c>
      <c r="AC620" t="s">
        <v>56</v>
      </c>
      <c r="AD620" t="s">
        <v>102</v>
      </c>
      <c r="AE620" t="s">
        <v>105</v>
      </c>
      <c r="AF620" t="s">
        <v>108</v>
      </c>
      <c r="AG620" t="s">
        <v>118</v>
      </c>
      <c r="AH620" t="s">
        <v>53</v>
      </c>
      <c r="AI620" t="s">
        <v>119</v>
      </c>
      <c r="AJ620" t="s">
        <v>60</v>
      </c>
      <c r="AK620" t="s">
        <v>61</v>
      </c>
      <c r="AL620" t="s">
        <v>120</v>
      </c>
      <c r="AM620" t="s">
        <v>63</v>
      </c>
      <c r="AN620" s="2" t="s">
        <v>64</v>
      </c>
      <c r="AO620" t="s">
        <v>65</v>
      </c>
    </row>
    <row r="621" spans="1:41" ht="13.8" customHeight="1" x14ac:dyDescent="0.3">
      <c r="A621" t="s">
        <v>118</v>
      </c>
      <c r="B621" t="s">
        <v>45</v>
      </c>
      <c r="C621" t="s">
        <v>46</v>
      </c>
      <c r="D621" s="1">
        <v>43477.552407407406</v>
      </c>
      <c r="E621" t="s">
        <v>108</v>
      </c>
      <c r="F621" t="s">
        <v>48</v>
      </c>
      <c r="G621" t="s">
        <v>49</v>
      </c>
      <c r="H621" t="s">
        <v>50</v>
      </c>
      <c r="I621" t="s">
        <v>104</v>
      </c>
      <c r="J621" t="s">
        <v>52</v>
      </c>
      <c r="K621">
        <v>3.5</v>
      </c>
      <c r="L621">
        <v>1240</v>
      </c>
      <c r="M621" t="s">
        <v>53</v>
      </c>
      <c r="N621">
        <v>0</v>
      </c>
      <c r="O621">
        <v>0</v>
      </c>
      <c r="P621">
        <v>0</v>
      </c>
      <c r="Q621" s="4">
        <v>61</v>
      </c>
      <c r="R621" s="4">
        <v>6.1600000000000002E-2</v>
      </c>
      <c r="S621" s="4">
        <v>-0.32200000000000001</v>
      </c>
      <c r="T621" s="4">
        <v>0</v>
      </c>
      <c r="U621">
        <v>0</v>
      </c>
      <c r="V621">
        <v>0</v>
      </c>
      <c r="W621">
        <v>61</v>
      </c>
      <c r="X621">
        <v>6.1600000000000002E-2</v>
      </c>
      <c r="Y621">
        <v>-0.32200000000000001</v>
      </c>
      <c r="Z621" t="s">
        <v>54</v>
      </c>
      <c r="AA621" t="s">
        <v>55</v>
      </c>
      <c r="AB621">
        <v>20</v>
      </c>
      <c r="AC621" t="s">
        <v>56</v>
      </c>
      <c r="AD621" t="s">
        <v>57</v>
      </c>
      <c r="AE621" t="s">
        <v>105</v>
      </c>
      <c r="AF621" t="s">
        <v>108</v>
      </c>
      <c r="AG621" t="s">
        <v>118</v>
      </c>
      <c r="AH621" t="s">
        <v>53</v>
      </c>
      <c r="AI621" t="s">
        <v>119</v>
      </c>
      <c r="AJ621" t="s">
        <v>60</v>
      </c>
      <c r="AK621" t="s">
        <v>61</v>
      </c>
      <c r="AL621" t="s">
        <v>120</v>
      </c>
      <c r="AM621" t="s">
        <v>63</v>
      </c>
      <c r="AN621" s="2" t="s">
        <v>64</v>
      </c>
      <c r="AO621" t="s">
        <v>65</v>
      </c>
    </row>
    <row r="622" spans="1:41" ht="13.8" customHeight="1" x14ac:dyDescent="0.3">
      <c r="A622" t="s">
        <v>118</v>
      </c>
      <c r="B622" t="s">
        <v>45</v>
      </c>
      <c r="C622" t="s">
        <v>46</v>
      </c>
      <c r="D622" s="1">
        <v>43477.552407407406</v>
      </c>
      <c r="E622" t="s">
        <v>108</v>
      </c>
      <c r="F622" t="s">
        <v>96</v>
      </c>
      <c r="G622" t="s">
        <v>101</v>
      </c>
      <c r="H622" t="s">
        <v>50</v>
      </c>
      <c r="I622" t="s">
        <v>72</v>
      </c>
      <c r="J622" t="s">
        <v>52</v>
      </c>
      <c r="K622">
        <v>1.04</v>
      </c>
      <c r="L622">
        <v>999</v>
      </c>
      <c r="M622" t="s">
        <v>53</v>
      </c>
      <c r="N622">
        <v>0</v>
      </c>
      <c r="O622">
        <v>0</v>
      </c>
      <c r="P622">
        <v>0</v>
      </c>
      <c r="Q622" s="4">
        <v>17.399999999999999</v>
      </c>
      <c r="R622" s="4">
        <v>1.5100000000000001E-2</v>
      </c>
      <c r="S622" s="4">
        <v>-0.92900000000000005</v>
      </c>
      <c r="T622" s="4">
        <v>0</v>
      </c>
      <c r="U622">
        <v>0</v>
      </c>
      <c r="V622">
        <v>0</v>
      </c>
      <c r="W622">
        <v>12.1</v>
      </c>
      <c r="X622">
        <v>7.9299999999999995E-3</v>
      </c>
      <c r="Y622">
        <v>-0.79800000000000004</v>
      </c>
      <c r="Z622" t="s">
        <v>54</v>
      </c>
      <c r="AA622" t="s">
        <v>55</v>
      </c>
      <c r="AB622">
        <v>20</v>
      </c>
      <c r="AC622" t="s">
        <v>97</v>
      </c>
      <c r="AD622" t="s">
        <v>102</v>
      </c>
      <c r="AE622" t="s">
        <v>73</v>
      </c>
      <c r="AF622" t="s">
        <v>108</v>
      </c>
      <c r="AG622" t="s">
        <v>118</v>
      </c>
      <c r="AH622" t="s">
        <v>53</v>
      </c>
      <c r="AI622" t="s">
        <v>119</v>
      </c>
      <c r="AJ622" t="s">
        <v>60</v>
      </c>
      <c r="AK622" t="s">
        <v>61</v>
      </c>
      <c r="AL622" t="s">
        <v>120</v>
      </c>
      <c r="AM622" t="s">
        <v>63</v>
      </c>
      <c r="AN622" s="2" t="s">
        <v>64</v>
      </c>
      <c r="AO622" t="s">
        <v>65</v>
      </c>
    </row>
    <row r="623" spans="1:41" ht="13.8" customHeight="1" x14ac:dyDescent="0.3">
      <c r="A623" t="s">
        <v>118</v>
      </c>
      <c r="B623" t="s">
        <v>45</v>
      </c>
      <c r="C623" t="s">
        <v>46</v>
      </c>
      <c r="D623" s="1">
        <v>43477.552407407406</v>
      </c>
      <c r="E623" t="s">
        <v>108</v>
      </c>
      <c r="F623" t="s">
        <v>96</v>
      </c>
      <c r="G623" t="s">
        <v>101</v>
      </c>
      <c r="H623" t="s">
        <v>50</v>
      </c>
      <c r="I623" t="s">
        <v>74</v>
      </c>
      <c r="J623" t="s">
        <v>52</v>
      </c>
      <c r="K623">
        <v>1.28</v>
      </c>
      <c r="L623">
        <v>1210</v>
      </c>
      <c r="M623" t="s">
        <v>53</v>
      </c>
      <c r="N623">
        <v>0</v>
      </c>
      <c r="O623">
        <v>0</v>
      </c>
      <c r="P623">
        <v>0</v>
      </c>
      <c r="Q623" s="4">
        <v>43.9</v>
      </c>
      <c r="R623" s="4">
        <v>9.2299999999999993E-2</v>
      </c>
      <c r="S623" s="4">
        <v>-0.72899999999999998</v>
      </c>
      <c r="T623" s="4">
        <v>0</v>
      </c>
      <c r="U623">
        <v>0</v>
      </c>
      <c r="V623">
        <v>0</v>
      </c>
      <c r="W623">
        <v>21.5</v>
      </c>
      <c r="X623">
        <v>4.5699999999999998E-2</v>
      </c>
      <c r="Y623">
        <v>-0.64800000000000002</v>
      </c>
      <c r="Z623" t="s">
        <v>54</v>
      </c>
      <c r="AA623" t="s">
        <v>55</v>
      </c>
      <c r="AB623">
        <v>20</v>
      </c>
      <c r="AC623" t="s">
        <v>97</v>
      </c>
      <c r="AD623" t="s">
        <v>102</v>
      </c>
      <c r="AE623" t="s">
        <v>75</v>
      </c>
      <c r="AF623" t="s">
        <v>108</v>
      </c>
      <c r="AG623" t="s">
        <v>118</v>
      </c>
      <c r="AH623" t="s">
        <v>53</v>
      </c>
      <c r="AI623" t="s">
        <v>119</v>
      </c>
      <c r="AJ623" t="s">
        <v>60</v>
      </c>
      <c r="AK623" t="s">
        <v>61</v>
      </c>
      <c r="AL623" t="s">
        <v>120</v>
      </c>
      <c r="AM623" t="s">
        <v>63</v>
      </c>
      <c r="AN623" s="2" t="s">
        <v>64</v>
      </c>
      <c r="AO623" t="s">
        <v>65</v>
      </c>
    </row>
    <row r="624" spans="1:41" ht="13.8" customHeight="1" x14ac:dyDescent="0.3">
      <c r="A624" t="s">
        <v>118</v>
      </c>
      <c r="B624" t="s">
        <v>45</v>
      </c>
      <c r="C624" t="s">
        <v>46</v>
      </c>
      <c r="D624" s="1">
        <v>43477.552407407406</v>
      </c>
      <c r="E624" t="s">
        <v>108</v>
      </c>
      <c r="F624" t="s">
        <v>96</v>
      </c>
      <c r="G624" t="s">
        <v>101</v>
      </c>
      <c r="H624" t="s">
        <v>50</v>
      </c>
      <c r="I624" t="s">
        <v>78</v>
      </c>
      <c r="J624" t="s">
        <v>52</v>
      </c>
      <c r="K624">
        <v>1.19</v>
      </c>
      <c r="L624">
        <v>1210</v>
      </c>
      <c r="M624" t="s">
        <v>53</v>
      </c>
      <c r="N624">
        <v>0</v>
      </c>
      <c r="O624">
        <v>0</v>
      </c>
      <c r="P624">
        <v>0</v>
      </c>
      <c r="Q624" s="4">
        <v>102</v>
      </c>
      <c r="R624" s="4">
        <v>0.111</v>
      </c>
      <c r="S624" s="4">
        <v>-0.73499999999999999</v>
      </c>
      <c r="T624" s="4">
        <v>0</v>
      </c>
      <c r="U624">
        <v>0</v>
      </c>
      <c r="V624">
        <v>0</v>
      </c>
      <c r="W624">
        <v>51.1</v>
      </c>
      <c r="X624">
        <v>5.7500000000000002E-2</v>
      </c>
      <c r="Y624">
        <v>-0.65400000000000003</v>
      </c>
      <c r="Z624" t="s">
        <v>54</v>
      </c>
      <c r="AA624" t="s">
        <v>55</v>
      </c>
      <c r="AB624">
        <v>20</v>
      </c>
      <c r="AC624" t="s">
        <v>97</v>
      </c>
      <c r="AD624" t="s">
        <v>102</v>
      </c>
      <c r="AE624" t="s">
        <v>79</v>
      </c>
      <c r="AF624" t="s">
        <v>108</v>
      </c>
      <c r="AG624" t="s">
        <v>118</v>
      </c>
      <c r="AH624" t="s">
        <v>53</v>
      </c>
      <c r="AI624" t="s">
        <v>119</v>
      </c>
      <c r="AJ624" t="s">
        <v>60</v>
      </c>
      <c r="AK624" t="s">
        <v>61</v>
      </c>
      <c r="AL624" t="s">
        <v>120</v>
      </c>
      <c r="AM624" t="s">
        <v>63</v>
      </c>
      <c r="AN624" s="2" t="s">
        <v>64</v>
      </c>
      <c r="AO624" t="s">
        <v>65</v>
      </c>
    </row>
    <row r="625" spans="1:41" ht="13.8" customHeight="1" x14ac:dyDescent="0.3">
      <c r="A625" t="s">
        <v>118</v>
      </c>
      <c r="B625" t="s">
        <v>45</v>
      </c>
      <c r="C625" t="s">
        <v>46</v>
      </c>
      <c r="D625" s="1">
        <v>43477.552407407406</v>
      </c>
      <c r="E625" t="s">
        <v>108</v>
      </c>
      <c r="F625" t="s">
        <v>96</v>
      </c>
      <c r="G625" t="s">
        <v>101</v>
      </c>
      <c r="H625" t="s">
        <v>50</v>
      </c>
      <c r="I625" t="s">
        <v>80</v>
      </c>
      <c r="J625" t="s">
        <v>52</v>
      </c>
      <c r="K625">
        <v>1</v>
      </c>
      <c r="L625">
        <v>1130</v>
      </c>
      <c r="M625" t="s">
        <v>53</v>
      </c>
      <c r="N625">
        <v>0</v>
      </c>
      <c r="O625">
        <v>0</v>
      </c>
      <c r="P625">
        <v>0</v>
      </c>
      <c r="Q625" s="4">
        <v>131</v>
      </c>
      <c r="R625" s="4">
        <v>0.17899999999999999</v>
      </c>
      <c r="S625" s="4">
        <v>-1.1000000000000001</v>
      </c>
      <c r="T625" s="4">
        <v>0</v>
      </c>
      <c r="U625">
        <v>0</v>
      </c>
      <c r="V625">
        <v>0</v>
      </c>
      <c r="W625">
        <v>68.099999999999994</v>
      </c>
      <c r="X625">
        <v>9.1200000000000003E-2</v>
      </c>
      <c r="Y625">
        <v>-0.96699999999999997</v>
      </c>
      <c r="Z625" t="s">
        <v>54</v>
      </c>
      <c r="AA625" t="s">
        <v>55</v>
      </c>
      <c r="AB625">
        <v>20</v>
      </c>
      <c r="AC625" t="s">
        <v>97</v>
      </c>
      <c r="AD625" t="s">
        <v>102</v>
      </c>
      <c r="AE625" t="s">
        <v>81</v>
      </c>
      <c r="AF625" t="s">
        <v>108</v>
      </c>
      <c r="AG625" t="s">
        <v>118</v>
      </c>
      <c r="AH625" t="s">
        <v>53</v>
      </c>
      <c r="AI625" t="s">
        <v>119</v>
      </c>
      <c r="AJ625" t="s">
        <v>60</v>
      </c>
      <c r="AK625" t="s">
        <v>61</v>
      </c>
      <c r="AL625" t="s">
        <v>120</v>
      </c>
      <c r="AM625" t="s">
        <v>63</v>
      </c>
      <c r="AN625" s="2" t="s">
        <v>64</v>
      </c>
      <c r="AO625" t="s">
        <v>65</v>
      </c>
    </row>
    <row r="626" spans="1:41" ht="13.8" customHeight="1" x14ac:dyDescent="0.3">
      <c r="A626" t="s">
        <v>118</v>
      </c>
      <c r="B626" t="s">
        <v>45</v>
      </c>
      <c r="C626" t="s">
        <v>46</v>
      </c>
      <c r="D626" s="1">
        <v>43477.552407407406</v>
      </c>
      <c r="E626" t="s">
        <v>108</v>
      </c>
      <c r="F626" t="s">
        <v>96</v>
      </c>
      <c r="G626" t="s">
        <v>101</v>
      </c>
      <c r="H626" t="s">
        <v>50</v>
      </c>
      <c r="I626" t="s">
        <v>82</v>
      </c>
      <c r="J626" t="s">
        <v>52</v>
      </c>
      <c r="K626">
        <v>1</v>
      </c>
      <c r="L626">
        <v>1070</v>
      </c>
      <c r="M626" t="s">
        <v>53</v>
      </c>
      <c r="N626">
        <v>0</v>
      </c>
      <c r="O626">
        <v>0</v>
      </c>
      <c r="P626">
        <v>0</v>
      </c>
      <c r="Q626" s="4">
        <v>122</v>
      </c>
      <c r="R626" s="4">
        <v>0.17</v>
      </c>
      <c r="S626" s="4">
        <v>-0.67100000000000004</v>
      </c>
      <c r="T626" s="4">
        <v>0</v>
      </c>
      <c r="U626">
        <v>0</v>
      </c>
      <c r="V626">
        <v>0</v>
      </c>
      <c r="W626">
        <v>64.3</v>
      </c>
      <c r="X626">
        <v>9.0899999999999995E-2</v>
      </c>
      <c r="Y626">
        <v>-0.59699999999999998</v>
      </c>
      <c r="Z626" t="s">
        <v>54</v>
      </c>
      <c r="AA626" t="s">
        <v>55</v>
      </c>
      <c r="AB626">
        <v>20</v>
      </c>
      <c r="AC626" t="s">
        <v>97</v>
      </c>
      <c r="AD626" t="s">
        <v>102</v>
      </c>
      <c r="AE626" t="s">
        <v>83</v>
      </c>
      <c r="AF626" t="s">
        <v>108</v>
      </c>
      <c r="AG626" t="s">
        <v>118</v>
      </c>
      <c r="AH626" t="s">
        <v>53</v>
      </c>
      <c r="AI626" t="s">
        <v>119</v>
      </c>
      <c r="AJ626" t="s">
        <v>60</v>
      </c>
      <c r="AK626" t="s">
        <v>61</v>
      </c>
      <c r="AL626" t="s">
        <v>120</v>
      </c>
      <c r="AM626" t="s">
        <v>63</v>
      </c>
      <c r="AN626" s="2" t="s">
        <v>64</v>
      </c>
      <c r="AO626" t="s">
        <v>65</v>
      </c>
    </row>
    <row r="627" spans="1:41" ht="13.8" customHeight="1" x14ac:dyDescent="0.3">
      <c r="A627" t="s">
        <v>118</v>
      </c>
      <c r="B627" t="s">
        <v>45</v>
      </c>
      <c r="C627" t="s">
        <v>46</v>
      </c>
      <c r="D627" s="1">
        <v>43477.552407407406</v>
      </c>
      <c r="E627" t="s">
        <v>108</v>
      </c>
      <c r="F627" t="s">
        <v>96</v>
      </c>
      <c r="G627" t="s">
        <v>101</v>
      </c>
      <c r="H627" t="s">
        <v>50</v>
      </c>
      <c r="I627" t="s">
        <v>88</v>
      </c>
      <c r="J627" t="s">
        <v>52</v>
      </c>
      <c r="K627">
        <v>1</v>
      </c>
      <c r="L627">
        <v>1070</v>
      </c>
      <c r="M627" t="s">
        <v>53</v>
      </c>
      <c r="N627">
        <v>0</v>
      </c>
      <c r="O627">
        <v>0</v>
      </c>
      <c r="P627">
        <v>0</v>
      </c>
      <c r="Q627" s="4">
        <v>260</v>
      </c>
      <c r="R627" s="4">
        <v>0.19800000000000001</v>
      </c>
      <c r="S627" s="4">
        <v>-1.52</v>
      </c>
      <c r="T627" s="4">
        <v>0</v>
      </c>
      <c r="U627">
        <v>0</v>
      </c>
      <c r="V627">
        <v>0</v>
      </c>
      <c r="W627">
        <v>142</v>
      </c>
      <c r="X627">
        <v>0.104</v>
      </c>
      <c r="Y627">
        <v>-1.34</v>
      </c>
      <c r="Z627" t="s">
        <v>54</v>
      </c>
      <c r="AA627" t="s">
        <v>55</v>
      </c>
      <c r="AB627">
        <v>20</v>
      </c>
      <c r="AC627" t="s">
        <v>97</v>
      </c>
      <c r="AD627" t="s">
        <v>102</v>
      </c>
      <c r="AE627" t="s">
        <v>89</v>
      </c>
      <c r="AF627" t="s">
        <v>108</v>
      </c>
      <c r="AG627" t="s">
        <v>118</v>
      </c>
      <c r="AH627" t="s">
        <v>53</v>
      </c>
      <c r="AI627" t="s">
        <v>119</v>
      </c>
      <c r="AJ627" t="s">
        <v>60</v>
      </c>
      <c r="AK627" t="s">
        <v>61</v>
      </c>
      <c r="AL627" t="s">
        <v>120</v>
      </c>
      <c r="AM627" t="s">
        <v>63</v>
      </c>
      <c r="AN627" s="2" t="s">
        <v>64</v>
      </c>
      <c r="AO627" t="s">
        <v>65</v>
      </c>
    </row>
    <row r="628" spans="1:41" ht="13.8" customHeight="1" x14ac:dyDescent="0.3">
      <c r="A628" t="s">
        <v>118</v>
      </c>
      <c r="B628" t="s">
        <v>45</v>
      </c>
      <c r="C628" t="s">
        <v>46</v>
      </c>
      <c r="D628" s="1">
        <v>43477.552407407406</v>
      </c>
      <c r="E628" t="s">
        <v>108</v>
      </c>
      <c r="F628" t="s">
        <v>96</v>
      </c>
      <c r="G628" t="s">
        <v>101</v>
      </c>
      <c r="H628" t="s">
        <v>50</v>
      </c>
      <c r="I628" t="s">
        <v>90</v>
      </c>
      <c r="J628" t="s">
        <v>52</v>
      </c>
      <c r="K628">
        <v>1.07</v>
      </c>
      <c r="L628">
        <v>1090</v>
      </c>
      <c r="M628" t="s">
        <v>53</v>
      </c>
      <c r="N628">
        <v>0</v>
      </c>
      <c r="O628">
        <v>0</v>
      </c>
      <c r="P628">
        <v>0</v>
      </c>
      <c r="Q628" s="4">
        <v>365</v>
      </c>
      <c r="R628" s="4">
        <v>0.223</v>
      </c>
      <c r="S628" s="4">
        <v>-1.53</v>
      </c>
      <c r="T628" s="4">
        <v>0</v>
      </c>
      <c r="U628">
        <v>0</v>
      </c>
      <c r="V628">
        <v>0</v>
      </c>
      <c r="W628">
        <v>219</v>
      </c>
      <c r="X628">
        <v>0.13400000000000001</v>
      </c>
      <c r="Y628">
        <v>-1.32</v>
      </c>
      <c r="Z628" t="s">
        <v>54</v>
      </c>
      <c r="AA628" t="s">
        <v>55</v>
      </c>
      <c r="AB628">
        <v>20</v>
      </c>
      <c r="AC628" t="s">
        <v>97</v>
      </c>
      <c r="AD628" t="s">
        <v>102</v>
      </c>
      <c r="AE628" t="s">
        <v>91</v>
      </c>
      <c r="AF628" t="s">
        <v>108</v>
      </c>
      <c r="AG628" t="s">
        <v>118</v>
      </c>
      <c r="AH628" t="s">
        <v>53</v>
      </c>
      <c r="AI628" t="s">
        <v>119</v>
      </c>
      <c r="AJ628" t="s">
        <v>60</v>
      </c>
      <c r="AK628" t="s">
        <v>61</v>
      </c>
      <c r="AL628" t="s">
        <v>120</v>
      </c>
      <c r="AM628" t="s">
        <v>63</v>
      </c>
      <c r="AN628" s="2" t="s">
        <v>64</v>
      </c>
      <c r="AO628" t="s">
        <v>65</v>
      </c>
    </row>
    <row r="629" spans="1:41" ht="13.8" customHeight="1" x14ac:dyDescent="0.3">
      <c r="A629" t="s">
        <v>118</v>
      </c>
      <c r="B629" t="s">
        <v>45</v>
      </c>
      <c r="C629" t="s">
        <v>46</v>
      </c>
      <c r="D629" s="1">
        <v>43477.552407407406</v>
      </c>
      <c r="E629" t="s">
        <v>108</v>
      </c>
      <c r="F629" t="s">
        <v>96</v>
      </c>
      <c r="G629" t="s">
        <v>101</v>
      </c>
      <c r="H629" t="s">
        <v>50</v>
      </c>
      <c r="I629" t="s">
        <v>92</v>
      </c>
      <c r="J629" t="s">
        <v>52</v>
      </c>
      <c r="K629">
        <v>1.1599999999999999</v>
      </c>
      <c r="L629">
        <v>1090</v>
      </c>
      <c r="M629" t="s">
        <v>53</v>
      </c>
      <c r="N629">
        <v>0</v>
      </c>
      <c r="O629">
        <v>0</v>
      </c>
      <c r="P629">
        <v>0</v>
      </c>
      <c r="Q629" s="4">
        <v>383</v>
      </c>
      <c r="R629" s="4">
        <v>0.20399999999999999</v>
      </c>
      <c r="S629" s="4">
        <v>-0.504</v>
      </c>
      <c r="T629" s="4">
        <v>0</v>
      </c>
      <c r="U629">
        <v>0</v>
      </c>
      <c r="V629">
        <v>0</v>
      </c>
      <c r="W629">
        <v>220</v>
      </c>
      <c r="X629">
        <v>0.11799999999999999</v>
      </c>
      <c r="Y629">
        <v>-0.432</v>
      </c>
      <c r="Z629" t="s">
        <v>54</v>
      </c>
      <c r="AA629" t="s">
        <v>55</v>
      </c>
      <c r="AB629">
        <v>20</v>
      </c>
      <c r="AC629" t="s">
        <v>97</v>
      </c>
      <c r="AD629" t="s">
        <v>102</v>
      </c>
      <c r="AE629" t="s">
        <v>93</v>
      </c>
      <c r="AF629" t="s">
        <v>108</v>
      </c>
      <c r="AG629" t="s">
        <v>118</v>
      </c>
      <c r="AH629" t="s">
        <v>53</v>
      </c>
      <c r="AI629" t="s">
        <v>119</v>
      </c>
      <c r="AJ629" t="s">
        <v>60</v>
      </c>
      <c r="AK629" t="s">
        <v>61</v>
      </c>
      <c r="AL629" t="s">
        <v>120</v>
      </c>
      <c r="AM629" t="s">
        <v>63</v>
      </c>
      <c r="AN629" s="2" t="s">
        <v>64</v>
      </c>
      <c r="AO629" t="s">
        <v>65</v>
      </c>
    </row>
    <row r="630" spans="1:41" ht="13.8" customHeight="1" x14ac:dyDescent="0.3">
      <c r="A630" t="s">
        <v>118</v>
      </c>
      <c r="B630" t="s">
        <v>45</v>
      </c>
      <c r="C630" t="s">
        <v>46</v>
      </c>
      <c r="D630" s="1">
        <v>43477.552407407406</v>
      </c>
      <c r="E630" t="s">
        <v>108</v>
      </c>
      <c r="F630" t="s">
        <v>96</v>
      </c>
      <c r="G630" t="s">
        <v>101</v>
      </c>
      <c r="H630" t="s">
        <v>50</v>
      </c>
      <c r="I630" t="s">
        <v>94</v>
      </c>
      <c r="J630" t="s">
        <v>52</v>
      </c>
      <c r="K630">
        <v>1</v>
      </c>
      <c r="L630">
        <v>999</v>
      </c>
      <c r="M630" t="s">
        <v>53</v>
      </c>
      <c r="N630">
        <v>0</v>
      </c>
      <c r="O630">
        <v>0</v>
      </c>
      <c r="P630">
        <v>0</v>
      </c>
      <c r="Q630" s="4">
        <v>153</v>
      </c>
      <c r="R630" s="4">
        <v>0.13400000000000001</v>
      </c>
      <c r="S630" s="4">
        <v>-2.38</v>
      </c>
      <c r="T630" s="4">
        <v>0</v>
      </c>
      <c r="U630">
        <v>0</v>
      </c>
      <c r="V630">
        <v>0</v>
      </c>
      <c r="W630">
        <v>88.7</v>
      </c>
      <c r="X630">
        <v>7.4300000000000005E-2</v>
      </c>
      <c r="Y630">
        <v>-2.0299999999999998</v>
      </c>
      <c r="Z630" t="s">
        <v>54</v>
      </c>
      <c r="AA630" t="s">
        <v>55</v>
      </c>
      <c r="AB630">
        <v>20</v>
      </c>
      <c r="AC630" t="s">
        <v>97</v>
      </c>
      <c r="AD630" t="s">
        <v>102</v>
      </c>
      <c r="AE630" t="s">
        <v>95</v>
      </c>
      <c r="AF630" t="s">
        <v>108</v>
      </c>
      <c r="AG630" t="s">
        <v>118</v>
      </c>
      <c r="AH630" t="s">
        <v>53</v>
      </c>
      <c r="AI630" t="s">
        <v>119</v>
      </c>
      <c r="AJ630" t="s">
        <v>60</v>
      </c>
      <c r="AK630" t="s">
        <v>61</v>
      </c>
      <c r="AL630" t="s">
        <v>120</v>
      </c>
      <c r="AM630" t="s">
        <v>63</v>
      </c>
      <c r="AN630" s="2" t="s">
        <v>64</v>
      </c>
      <c r="AO630" t="s">
        <v>65</v>
      </c>
    </row>
    <row r="631" spans="1:41" ht="13.8" customHeight="1" x14ac:dyDescent="0.3">
      <c r="A631" t="s">
        <v>118</v>
      </c>
      <c r="B631" t="s">
        <v>45</v>
      </c>
      <c r="C631" t="s">
        <v>46</v>
      </c>
      <c r="D631" s="1">
        <v>43477.552407407406</v>
      </c>
      <c r="E631" t="s">
        <v>108</v>
      </c>
      <c r="F631" t="s">
        <v>96</v>
      </c>
      <c r="G631" t="s">
        <v>101</v>
      </c>
      <c r="H631" t="s">
        <v>50</v>
      </c>
      <c r="I631" t="s">
        <v>104</v>
      </c>
      <c r="J631" t="s">
        <v>52</v>
      </c>
      <c r="K631">
        <v>1.1499999999999999</v>
      </c>
      <c r="L631">
        <v>1180</v>
      </c>
      <c r="M631" t="s">
        <v>53</v>
      </c>
      <c r="N631">
        <v>0</v>
      </c>
      <c r="O631">
        <v>0</v>
      </c>
      <c r="P631">
        <v>0</v>
      </c>
      <c r="Q631" s="4">
        <v>94.2</v>
      </c>
      <c r="R631" s="4">
        <v>0.128</v>
      </c>
      <c r="S631" s="4">
        <v>-0.85099999999999998</v>
      </c>
      <c r="T631" s="4">
        <v>0</v>
      </c>
      <c r="U631">
        <v>0</v>
      </c>
      <c r="V631">
        <v>0</v>
      </c>
      <c r="W631">
        <v>47.9</v>
      </c>
      <c r="X631">
        <v>6.5100000000000005E-2</v>
      </c>
      <c r="Y631">
        <v>-0.754</v>
      </c>
      <c r="Z631" t="s">
        <v>54</v>
      </c>
      <c r="AA631" t="s">
        <v>55</v>
      </c>
      <c r="AB631">
        <v>20</v>
      </c>
      <c r="AC631" t="s">
        <v>97</v>
      </c>
      <c r="AD631" t="s">
        <v>102</v>
      </c>
      <c r="AE631" t="s">
        <v>105</v>
      </c>
      <c r="AF631" t="s">
        <v>108</v>
      </c>
      <c r="AG631" t="s">
        <v>118</v>
      </c>
      <c r="AH631" t="s">
        <v>53</v>
      </c>
      <c r="AI631" t="s">
        <v>119</v>
      </c>
      <c r="AJ631" t="s">
        <v>60</v>
      </c>
      <c r="AK631" t="s">
        <v>61</v>
      </c>
      <c r="AL631" t="s">
        <v>120</v>
      </c>
      <c r="AM631" t="s">
        <v>63</v>
      </c>
      <c r="AN631" s="2" t="s">
        <v>64</v>
      </c>
      <c r="AO631" t="s">
        <v>65</v>
      </c>
    </row>
    <row r="632" spans="1:41" ht="13.8" customHeight="1" x14ac:dyDescent="0.3">
      <c r="A632" t="s">
        <v>118</v>
      </c>
      <c r="B632" t="s">
        <v>45</v>
      </c>
      <c r="C632" t="s">
        <v>46</v>
      </c>
      <c r="D632" s="1">
        <v>43477.552407407406</v>
      </c>
      <c r="E632" t="s">
        <v>108</v>
      </c>
      <c r="F632" t="s">
        <v>96</v>
      </c>
      <c r="G632" t="s">
        <v>49</v>
      </c>
      <c r="H632" t="s">
        <v>50</v>
      </c>
      <c r="I632" t="s">
        <v>104</v>
      </c>
      <c r="J632" t="s">
        <v>52</v>
      </c>
      <c r="K632">
        <v>1.1499999999999999</v>
      </c>
      <c r="L632">
        <v>1180</v>
      </c>
      <c r="M632" t="s">
        <v>53</v>
      </c>
      <c r="N632">
        <v>0</v>
      </c>
      <c r="O632">
        <v>0</v>
      </c>
      <c r="P632">
        <v>0</v>
      </c>
      <c r="Q632" s="4">
        <v>47.9</v>
      </c>
      <c r="R632" s="4">
        <v>6.2100000000000002E-2</v>
      </c>
      <c r="S632" s="4">
        <v>-0.33700000000000002</v>
      </c>
      <c r="T632" s="4">
        <v>0</v>
      </c>
      <c r="U632">
        <v>0</v>
      </c>
      <c r="V632">
        <v>0</v>
      </c>
      <c r="W632">
        <v>47.9</v>
      </c>
      <c r="X632">
        <v>6.2100000000000002E-2</v>
      </c>
      <c r="Y632">
        <v>-0.33700000000000002</v>
      </c>
      <c r="Z632" t="s">
        <v>54</v>
      </c>
      <c r="AA632" t="s">
        <v>55</v>
      </c>
      <c r="AB632">
        <v>20</v>
      </c>
      <c r="AC632" t="s">
        <v>97</v>
      </c>
      <c r="AD632" t="s">
        <v>57</v>
      </c>
      <c r="AE632" t="s">
        <v>105</v>
      </c>
      <c r="AF632" t="s">
        <v>108</v>
      </c>
      <c r="AG632" t="s">
        <v>118</v>
      </c>
      <c r="AH632" t="s">
        <v>53</v>
      </c>
      <c r="AI632" t="s">
        <v>119</v>
      </c>
      <c r="AJ632" t="s">
        <v>60</v>
      </c>
      <c r="AK632" t="s">
        <v>61</v>
      </c>
      <c r="AL632" t="s">
        <v>120</v>
      </c>
      <c r="AM632" t="s">
        <v>63</v>
      </c>
      <c r="AN632" s="2" t="s">
        <v>64</v>
      </c>
      <c r="AO632" t="s">
        <v>65</v>
      </c>
    </row>
    <row r="633" spans="1:41" ht="13.8" customHeight="1" x14ac:dyDescent="0.3">
      <c r="A633" t="s">
        <v>118</v>
      </c>
      <c r="B633" t="s">
        <v>45</v>
      </c>
      <c r="C633" t="s">
        <v>46</v>
      </c>
      <c r="D633" s="1">
        <v>43477.552407407406</v>
      </c>
      <c r="E633" t="s">
        <v>108</v>
      </c>
      <c r="F633" t="s">
        <v>106</v>
      </c>
      <c r="G633" t="s">
        <v>101</v>
      </c>
      <c r="H633" t="s">
        <v>50</v>
      </c>
      <c r="I633" t="s">
        <v>104</v>
      </c>
      <c r="J633" t="s">
        <v>52</v>
      </c>
      <c r="K633">
        <v>2.6</v>
      </c>
      <c r="L633">
        <v>1840</v>
      </c>
      <c r="M633" t="s">
        <v>53</v>
      </c>
      <c r="N633">
        <v>0</v>
      </c>
      <c r="O633">
        <v>0</v>
      </c>
      <c r="P633">
        <v>0</v>
      </c>
      <c r="Q633" s="4">
        <v>139</v>
      </c>
      <c r="R633" s="4">
        <v>0.16900000000000001</v>
      </c>
      <c r="S633" s="4">
        <v>-1.04</v>
      </c>
      <c r="T633" s="4">
        <v>0</v>
      </c>
      <c r="U633">
        <v>0</v>
      </c>
      <c r="V633">
        <v>0</v>
      </c>
      <c r="W633">
        <v>64.5</v>
      </c>
      <c r="X633">
        <v>7.4999999999999997E-2</v>
      </c>
      <c r="Y633">
        <v>-0.86</v>
      </c>
      <c r="Z633" t="s">
        <v>54</v>
      </c>
      <c r="AA633" t="s">
        <v>55</v>
      </c>
      <c r="AB633">
        <v>20</v>
      </c>
      <c r="AC633" t="s">
        <v>107</v>
      </c>
      <c r="AD633" t="s">
        <v>102</v>
      </c>
      <c r="AE633" t="s">
        <v>105</v>
      </c>
      <c r="AF633" t="s">
        <v>108</v>
      </c>
      <c r="AG633" t="s">
        <v>118</v>
      </c>
      <c r="AH633" t="s">
        <v>53</v>
      </c>
      <c r="AI633" t="s">
        <v>119</v>
      </c>
      <c r="AJ633" t="s">
        <v>60</v>
      </c>
      <c r="AK633" t="s">
        <v>61</v>
      </c>
      <c r="AL633" t="s">
        <v>120</v>
      </c>
      <c r="AM633" t="s">
        <v>63</v>
      </c>
      <c r="AN633" s="2" t="s">
        <v>64</v>
      </c>
      <c r="AO633" t="s">
        <v>65</v>
      </c>
    </row>
    <row r="634" spans="1:41" ht="13.8" customHeight="1" x14ac:dyDescent="0.3">
      <c r="A634" t="s">
        <v>118</v>
      </c>
      <c r="B634" t="s">
        <v>45</v>
      </c>
      <c r="C634" t="s">
        <v>46</v>
      </c>
      <c r="D634" s="1">
        <v>43477.552407407406</v>
      </c>
      <c r="E634" t="s">
        <v>108</v>
      </c>
      <c r="F634" t="s">
        <v>106</v>
      </c>
      <c r="G634" t="s">
        <v>49</v>
      </c>
      <c r="H634" t="s">
        <v>50</v>
      </c>
      <c r="I634" t="s">
        <v>104</v>
      </c>
      <c r="J634" t="s">
        <v>52</v>
      </c>
      <c r="K634">
        <v>2.5</v>
      </c>
      <c r="L634">
        <v>1700</v>
      </c>
      <c r="M634" t="s">
        <v>53</v>
      </c>
      <c r="N634">
        <v>0</v>
      </c>
      <c r="O634">
        <v>0</v>
      </c>
      <c r="P634">
        <v>0</v>
      </c>
      <c r="Q634" s="4">
        <v>53.3</v>
      </c>
      <c r="R634" s="4">
        <v>6.7000000000000004E-2</v>
      </c>
      <c r="S634" s="4">
        <v>-0.33</v>
      </c>
      <c r="T634" s="4">
        <v>0</v>
      </c>
      <c r="U634">
        <v>0</v>
      </c>
      <c r="V634">
        <v>0</v>
      </c>
      <c r="W634">
        <v>53.3</v>
      </c>
      <c r="X634">
        <v>6.7000000000000004E-2</v>
      </c>
      <c r="Y634">
        <v>-0.33</v>
      </c>
      <c r="Z634" t="s">
        <v>54</v>
      </c>
      <c r="AA634" t="s">
        <v>55</v>
      </c>
      <c r="AB634">
        <v>20</v>
      </c>
      <c r="AC634" t="s">
        <v>107</v>
      </c>
      <c r="AD634" t="s">
        <v>57</v>
      </c>
      <c r="AE634" t="s">
        <v>105</v>
      </c>
      <c r="AF634" t="s">
        <v>108</v>
      </c>
      <c r="AG634" t="s">
        <v>118</v>
      </c>
      <c r="AH634" t="s">
        <v>53</v>
      </c>
      <c r="AI634" t="s">
        <v>119</v>
      </c>
      <c r="AJ634" t="s">
        <v>60</v>
      </c>
      <c r="AK634" t="s">
        <v>61</v>
      </c>
      <c r="AL634" t="s">
        <v>120</v>
      </c>
      <c r="AM634" t="s">
        <v>63</v>
      </c>
      <c r="AN634" s="2" t="s">
        <v>64</v>
      </c>
      <c r="AO634" t="s">
        <v>65</v>
      </c>
    </row>
    <row r="635" spans="1:41" ht="13.8" customHeight="1" x14ac:dyDescent="0.3">
      <c r="A635" t="s">
        <v>118</v>
      </c>
      <c r="B635" t="s">
        <v>45</v>
      </c>
      <c r="C635" t="s">
        <v>46</v>
      </c>
      <c r="D635" s="1">
        <v>43477.552407407406</v>
      </c>
      <c r="E635" t="s">
        <v>108</v>
      </c>
      <c r="F635" t="s">
        <v>98</v>
      </c>
      <c r="G635" t="s">
        <v>101</v>
      </c>
      <c r="H635" t="s">
        <v>50</v>
      </c>
      <c r="I635" t="s">
        <v>72</v>
      </c>
      <c r="J635" t="s">
        <v>52</v>
      </c>
      <c r="K635">
        <v>3.55</v>
      </c>
      <c r="L635">
        <v>2300</v>
      </c>
      <c r="M635" t="s">
        <v>53</v>
      </c>
      <c r="N635">
        <v>0</v>
      </c>
      <c r="O635">
        <v>0</v>
      </c>
      <c r="P635">
        <v>0</v>
      </c>
      <c r="Q635" s="4">
        <v>32.1</v>
      </c>
      <c r="R635" s="4">
        <v>5.4699999999999999E-2</v>
      </c>
      <c r="S635" s="4">
        <v>-1.3</v>
      </c>
      <c r="T635" s="4">
        <v>0</v>
      </c>
      <c r="U635">
        <v>0</v>
      </c>
      <c r="V635">
        <v>0</v>
      </c>
      <c r="W635">
        <v>21.3</v>
      </c>
      <c r="X635">
        <v>2.3699999999999999E-2</v>
      </c>
      <c r="Y635">
        <v>-0.99399999999999999</v>
      </c>
      <c r="Z635" t="s">
        <v>54</v>
      </c>
      <c r="AA635" t="s">
        <v>55</v>
      </c>
      <c r="AB635">
        <v>20</v>
      </c>
      <c r="AC635" t="s">
        <v>99</v>
      </c>
      <c r="AD635" t="s">
        <v>102</v>
      </c>
      <c r="AE635" t="s">
        <v>73</v>
      </c>
      <c r="AF635" t="s">
        <v>108</v>
      </c>
      <c r="AG635" t="s">
        <v>118</v>
      </c>
      <c r="AH635" t="s">
        <v>53</v>
      </c>
      <c r="AI635" t="s">
        <v>119</v>
      </c>
      <c r="AJ635" t="s">
        <v>60</v>
      </c>
      <c r="AK635" t="s">
        <v>61</v>
      </c>
      <c r="AL635" t="s">
        <v>120</v>
      </c>
      <c r="AM635" t="s">
        <v>63</v>
      </c>
      <c r="AN635" s="2" t="s">
        <v>64</v>
      </c>
      <c r="AO635" t="s">
        <v>65</v>
      </c>
    </row>
    <row r="636" spans="1:41" ht="13.8" customHeight="1" x14ac:dyDescent="0.3">
      <c r="A636" t="s">
        <v>118</v>
      </c>
      <c r="B636" t="s">
        <v>45</v>
      </c>
      <c r="C636" t="s">
        <v>46</v>
      </c>
      <c r="D636" s="1">
        <v>43477.552407407406</v>
      </c>
      <c r="E636" t="s">
        <v>108</v>
      </c>
      <c r="F636" t="s">
        <v>98</v>
      </c>
      <c r="G636" t="s">
        <v>101</v>
      </c>
      <c r="H636" t="s">
        <v>50</v>
      </c>
      <c r="I636" t="s">
        <v>74</v>
      </c>
      <c r="J636" t="s">
        <v>52</v>
      </c>
      <c r="K636">
        <v>4.01</v>
      </c>
      <c r="L636">
        <v>2390</v>
      </c>
      <c r="M636" t="s">
        <v>53</v>
      </c>
      <c r="N636">
        <v>0</v>
      </c>
      <c r="O636">
        <v>0</v>
      </c>
      <c r="P636">
        <v>0</v>
      </c>
      <c r="Q636" s="4">
        <v>54.2</v>
      </c>
      <c r="R636" s="4">
        <v>0.121</v>
      </c>
      <c r="S636" s="4">
        <v>-0.499</v>
      </c>
      <c r="T636" s="4">
        <v>0</v>
      </c>
      <c r="U636">
        <v>0</v>
      </c>
      <c r="V636">
        <v>0</v>
      </c>
      <c r="W636">
        <v>23.6</v>
      </c>
      <c r="X636">
        <v>5.1499999999999997E-2</v>
      </c>
      <c r="Y636">
        <v>-0.39400000000000002</v>
      </c>
      <c r="Z636" t="s">
        <v>54</v>
      </c>
      <c r="AA636" t="s">
        <v>55</v>
      </c>
      <c r="AB636">
        <v>20</v>
      </c>
      <c r="AC636" t="s">
        <v>99</v>
      </c>
      <c r="AD636" t="s">
        <v>102</v>
      </c>
      <c r="AE636" t="s">
        <v>75</v>
      </c>
      <c r="AF636" t="s">
        <v>108</v>
      </c>
      <c r="AG636" t="s">
        <v>118</v>
      </c>
      <c r="AH636" t="s">
        <v>53</v>
      </c>
      <c r="AI636" t="s">
        <v>119</v>
      </c>
      <c r="AJ636" t="s">
        <v>60</v>
      </c>
      <c r="AK636" t="s">
        <v>61</v>
      </c>
      <c r="AL636" t="s">
        <v>120</v>
      </c>
      <c r="AM636" t="s">
        <v>63</v>
      </c>
      <c r="AN636" s="2" t="s">
        <v>64</v>
      </c>
      <c r="AO636" t="s">
        <v>65</v>
      </c>
    </row>
    <row r="637" spans="1:41" ht="13.8" customHeight="1" x14ac:dyDescent="0.3">
      <c r="A637" t="s">
        <v>118</v>
      </c>
      <c r="B637" t="s">
        <v>45</v>
      </c>
      <c r="C637" t="s">
        <v>46</v>
      </c>
      <c r="D637" s="1">
        <v>43477.552407407406</v>
      </c>
      <c r="E637" t="s">
        <v>108</v>
      </c>
      <c r="F637" t="s">
        <v>98</v>
      </c>
      <c r="G637" t="s">
        <v>101</v>
      </c>
      <c r="H637" t="s">
        <v>50</v>
      </c>
      <c r="I637" t="s">
        <v>78</v>
      </c>
      <c r="J637" t="s">
        <v>52</v>
      </c>
      <c r="K637">
        <v>3.77</v>
      </c>
      <c r="L637">
        <v>2390</v>
      </c>
      <c r="M637" t="s">
        <v>53</v>
      </c>
      <c r="N637">
        <v>0</v>
      </c>
      <c r="O637">
        <v>0</v>
      </c>
      <c r="P637">
        <v>0</v>
      </c>
      <c r="Q637" s="4">
        <v>128</v>
      </c>
      <c r="R637" s="4">
        <v>0.14499999999999999</v>
      </c>
      <c r="S637" s="4">
        <v>-0.50800000000000001</v>
      </c>
      <c r="T637" s="4">
        <v>0</v>
      </c>
      <c r="U637">
        <v>0</v>
      </c>
      <c r="V637">
        <v>0</v>
      </c>
      <c r="W637">
        <v>55</v>
      </c>
      <c r="X637">
        <v>6.5100000000000005E-2</v>
      </c>
      <c r="Y637">
        <v>-0.41499999999999998</v>
      </c>
      <c r="Z637" t="s">
        <v>54</v>
      </c>
      <c r="AA637" t="s">
        <v>55</v>
      </c>
      <c r="AB637">
        <v>20</v>
      </c>
      <c r="AC637" t="s">
        <v>99</v>
      </c>
      <c r="AD637" t="s">
        <v>102</v>
      </c>
      <c r="AE637" t="s">
        <v>79</v>
      </c>
      <c r="AF637" t="s">
        <v>108</v>
      </c>
      <c r="AG637" t="s">
        <v>118</v>
      </c>
      <c r="AH637" t="s">
        <v>53</v>
      </c>
      <c r="AI637" t="s">
        <v>119</v>
      </c>
      <c r="AJ637" t="s">
        <v>60</v>
      </c>
      <c r="AK637" t="s">
        <v>61</v>
      </c>
      <c r="AL637" t="s">
        <v>120</v>
      </c>
      <c r="AM637" t="s">
        <v>63</v>
      </c>
      <c r="AN637" s="2" t="s">
        <v>64</v>
      </c>
      <c r="AO637" t="s">
        <v>65</v>
      </c>
    </row>
    <row r="638" spans="1:41" ht="13.8" customHeight="1" x14ac:dyDescent="0.3">
      <c r="A638" t="s">
        <v>118</v>
      </c>
      <c r="B638" t="s">
        <v>45</v>
      </c>
      <c r="C638" t="s">
        <v>46</v>
      </c>
      <c r="D638" s="1">
        <v>43477.552407407406</v>
      </c>
      <c r="E638" t="s">
        <v>108</v>
      </c>
      <c r="F638" t="s">
        <v>98</v>
      </c>
      <c r="G638" t="s">
        <v>101</v>
      </c>
      <c r="H638" t="s">
        <v>50</v>
      </c>
      <c r="I638" t="s">
        <v>80</v>
      </c>
      <c r="J638" t="s">
        <v>52</v>
      </c>
      <c r="K638">
        <v>3.37</v>
      </c>
      <c r="L638">
        <v>2420</v>
      </c>
      <c r="M638" t="s">
        <v>53</v>
      </c>
      <c r="N638">
        <v>0</v>
      </c>
      <c r="O638">
        <v>0</v>
      </c>
      <c r="P638">
        <v>0</v>
      </c>
      <c r="Q638" s="4">
        <v>140</v>
      </c>
      <c r="R638" s="4">
        <v>0.20599999999999999</v>
      </c>
      <c r="S638" s="4">
        <v>-0.93400000000000005</v>
      </c>
      <c r="T638" s="4">
        <v>0</v>
      </c>
      <c r="U638">
        <v>0</v>
      </c>
      <c r="V638">
        <v>0</v>
      </c>
      <c r="W638">
        <v>63.7</v>
      </c>
      <c r="X638">
        <v>8.8300000000000003E-2</v>
      </c>
      <c r="Y638">
        <v>-0.75600000000000001</v>
      </c>
      <c r="Z638" t="s">
        <v>54</v>
      </c>
      <c r="AA638" t="s">
        <v>55</v>
      </c>
      <c r="AB638">
        <v>20</v>
      </c>
      <c r="AC638" t="s">
        <v>99</v>
      </c>
      <c r="AD638" t="s">
        <v>102</v>
      </c>
      <c r="AE638" t="s">
        <v>81</v>
      </c>
      <c r="AF638" t="s">
        <v>108</v>
      </c>
      <c r="AG638" t="s">
        <v>118</v>
      </c>
      <c r="AH638" t="s">
        <v>53</v>
      </c>
      <c r="AI638" t="s">
        <v>119</v>
      </c>
      <c r="AJ638" t="s">
        <v>60</v>
      </c>
      <c r="AK638" t="s">
        <v>61</v>
      </c>
      <c r="AL638" t="s">
        <v>120</v>
      </c>
      <c r="AM638" t="s">
        <v>63</v>
      </c>
      <c r="AN638" s="2" t="s">
        <v>64</v>
      </c>
      <c r="AO638" t="s">
        <v>65</v>
      </c>
    </row>
    <row r="639" spans="1:41" ht="13.8" customHeight="1" x14ac:dyDescent="0.3">
      <c r="A639" t="s">
        <v>118</v>
      </c>
      <c r="B639" t="s">
        <v>45</v>
      </c>
      <c r="C639" t="s">
        <v>46</v>
      </c>
      <c r="D639" s="1">
        <v>43477.552407407406</v>
      </c>
      <c r="E639" t="s">
        <v>108</v>
      </c>
      <c r="F639" t="s">
        <v>98</v>
      </c>
      <c r="G639" t="s">
        <v>101</v>
      </c>
      <c r="H639" t="s">
        <v>50</v>
      </c>
      <c r="I639" t="s">
        <v>82</v>
      </c>
      <c r="J639" t="s">
        <v>52</v>
      </c>
      <c r="K639">
        <v>2.5299999999999998</v>
      </c>
      <c r="L639">
        <v>1950</v>
      </c>
      <c r="M639" t="s">
        <v>53</v>
      </c>
      <c r="N639">
        <v>0</v>
      </c>
      <c r="O639">
        <v>0</v>
      </c>
      <c r="P639">
        <v>0</v>
      </c>
      <c r="Q639" s="4">
        <v>175</v>
      </c>
      <c r="R639" s="4">
        <v>0.215</v>
      </c>
      <c r="S639" s="4">
        <v>-1.63</v>
      </c>
      <c r="T639" s="4">
        <v>0</v>
      </c>
      <c r="U639">
        <v>0</v>
      </c>
      <c r="V639">
        <v>0</v>
      </c>
      <c r="W639">
        <v>81.7</v>
      </c>
      <c r="X639">
        <v>9.1600000000000001E-2</v>
      </c>
      <c r="Y639">
        <v>-1.36</v>
      </c>
      <c r="Z639" t="s">
        <v>54</v>
      </c>
      <c r="AA639" t="s">
        <v>55</v>
      </c>
      <c r="AB639">
        <v>20</v>
      </c>
      <c r="AC639" t="s">
        <v>99</v>
      </c>
      <c r="AD639" t="s">
        <v>102</v>
      </c>
      <c r="AE639" t="s">
        <v>83</v>
      </c>
      <c r="AF639" t="s">
        <v>108</v>
      </c>
      <c r="AG639" t="s">
        <v>118</v>
      </c>
      <c r="AH639" t="s">
        <v>53</v>
      </c>
      <c r="AI639" t="s">
        <v>119</v>
      </c>
      <c r="AJ639" t="s">
        <v>60</v>
      </c>
      <c r="AK639" t="s">
        <v>61</v>
      </c>
      <c r="AL639" t="s">
        <v>120</v>
      </c>
      <c r="AM639" t="s">
        <v>63</v>
      </c>
      <c r="AN639" s="2" t="s">
        <v>64</v>
      </c>
      <c r="AO639" t="s">
        <v>65</v>
      </c>
    </row>
    <row r="640" spans="1:41" ht="13.8" customHeight="1" x14ac:dyDescent="0.3">
      <c r="A640" t="s">
        <v>118</v>
      </c>
      <c r="B640" t="s">
        <v>45</v>
      </c>
      <c r="C640" t="s">
        <v>46</v>
      </c>
      <c r="D640" s="1">
        <v>43477.552407407406</v>
      </c>
      <c r="E640" t="s">
        <v>108</v>
      </c>
      <c r="F640" t="s">
        <v>98</v>
      </c>
      <c r="G640" t="s">
        <v>101</v>
      </c>
      <c r="H640" t="s">
        <v>50</v>
      </c>
      <c r="I640" t="s">
        <v>88</v>
      </c>
      <c r="J640" t="s">
        <v>52</v>
      </c>
      <c r="K640">
        <v>2.5499999999999998</v>
      </c>
      <c r="L640">
        <v>1950</v>
      </c>
      <c r="M640" t="s">
        <v>53</v>
      </c>
      <c r="N640">
        <v>0</v>
      </c>
      <c r="O640">
        <v>0</v>
      </c>
      <c r="P640">
        <v>0</v>
      </c>
      <c r="Q640" s="4">
        <v>211</v>
      </c>
      <c r="R640" s="4">
        <v>0.187</v>
      </c>
      <c r="S640" s="4">
        <v>-1.73</v>
      </c>
      <c r="T640" s="4">
        <v>0</v>
      </c>
      <c r="U640">
        <v>0</v>
      </c>
      <c r="V640">
        <v>0</v>
      </c>
      <c r="W640">
        <v>97.6</v>
      </c>
      <c r="X640">
        <v>7.8700000000000006E-2</v>
      </c>
      <c r="Y640">
        <v>-1.46</v>
      </c>
      <c r="Z640" t="s">
        <v>54</v>
      </c>
      <c r="AA640" t="s">
        <v>55</v>
      </c>
      <c r="AB640">
        <v>20</v>
      </c>
      <c r="AC640" t="s">
        <v>99</v>
      </c>
      <c r="AD640" t="s">
        <v>102</v>
      </c>
      <c r="AE640" t="s">
        <v>89</v>
      </c>
      <c r="AF640" t="s">
        <v>108</v>
      </c>
      <c r="AG640" t="s">
        <v>118</v>
      </c>
      <c r="AH640" t="s">
        <v>53</v>
      </c>
      <c r="AI640" t="s">
        <v>119</v>
      </c>
      <c r="AJ640" t="s">
        <v>60</v>
      </c>
      <c r="AK640" t="s">
        <v>61</v>
      </c>
      <c r="AL640" t="s">
        <v>120</v>
      </c>
      <c r="AM640" t="s">
        <v>63</v>
      </c>
      <c r="AN640" s="2" t="s">
        <v>64</v>
      </c>
      <c r="AO640" t="s">
        <v>65</v>
      </c>
    </row>
    <row r="641" spans="1:41" ht="13.8" customHeight="1" x14ac:dyDescent="0.3">
      <c r="A641" t="s">
        <v>118</v>
      </c>
      <c r="B641" t="s">
        <v>45</v>
      </c>
      <c r="C641" t="s">
        <v>46</v>
      </c>
      <c r="D641" s="1">
        <v>43477.552407407406</v>
      </c>
      <c r="E641" t="s">
        <v>108</v>
      </c>
      <c r="F641" t="s">
        <v>98</v>
      </c>
      <c r="G641" t="s">
        <v>101</v>
      </c>
      <c r="H641" t="s">
        <v>50</v>
      </c>
      <c r="I641" t="s">
        <v>90</v>
      </c>
      <c r="J641" t="s">
        <v>52</v>
      </c>
      <c r="K641">
        <v>3.16</v>
      </c>
      <c r="L641">
        <v>2160</v>
      </c>
      <c r="M641" t="s">
        <v>53</v>
      </c>
      <c r="N641">
        <v>0</v>
      </c>
      <c r="O641">
        <v>0</v>
      </c>
      <c r="P641">
        <v>0</v>
      </c>
      <c r="Q641" s="4">
        <v>322</v>
      </c>
      <c r="R641" s="4">
        <v>0.22700000000000001</v>
      </c>
      <c r="S641" s="4">
        <v>-1.0900000000000001</v>
      </c>
      <c r="T641" s="4">
        <v>0</v>
      </c>
      <c r="U641">
        <v>0</v>
      </c>
      <c r="V641">
        <v>0</v>
      </c>
      <c r="W641">
        <v>155</v>
      </c>
      <c r="X641">
        <v>0.108</v>
      </c>
      <c r="Y641">
        <v>-0.81899999999999995</v>
      </c>
      <c r="Z641" t="s">
        <v>54</v>
      </c>
      <c r="AA641" t="s">
        <v>55</v>
      </c>
      <c r="AB641">
        <v>20</v>
      </c>
      <c r="AC641" t="s">
        <v>99</v>
      </c>
      <c r="AD641" t="s">
        <v>102</v>
      </c>
      <c r="AE641" t="s">
        <v>91</v>
      </c>
      <c r="AF641" t="s">
        <v>108</v>
      </c>
      <c r="AG641" t="s">
        <v>118</v>
      </c>
      <c r="AH641" t="s">
        <v>53</v>
      </c>
      <c r="AI641" t="s">
        <v>119</v>
      </c>
      <c r="AJ641" t="s">
        <v>60</v>
      </c>
      <c r="AK641" t="s">
        <v>61</v>
      </c>
      <c r="AL641" t="s">
        <v>120</v>
      </c>
      <c r="AM641" t="s">
        <v>63</v>
      </c>
      <c r="AN641" s="2" t="s">
        <v>64</v>
      </c>
      <c r="AO641" t="s">
        <v>65</v>
      </c>
    </row>
    <row r="642" spans="1:41" ht="13.8" customHeight="1" x14ac:dyDescent="0.3">
      <c r="A642" t="s">
        <v>118</v>
      </c>
      <c r="B642" t="s">
        <v>45</v>
      </c>
      <c r="C642" t="s">
        <v>46</v>
      </c>
      <c r="D642" s="1">
        <v>43477.552407407406</v>
      </c>
      <c r="E642" t="s">
        <v>108</v>
      </c>
      <c r="F642" t="s">
        <v>98</v>
      </c>
      <c r="G642" t="s">
        <v>101</v>
      </c>
      <c r="H642" t="s">
        <v>50</v>
      </c>
      <c r="I642" t="s">
        <v>92</v>
      </c>
      <c r="J642" t="s">
        <v>52</v>
      </c>
      <c r="K642">
        <v>3.4</v>
      </c>
      <c r="L642">
        <v>2160</v>
      </c>
      <c r="M642" t="s">
        <v>53</v>
      </c>
      <c r="N642">
        <v>0</v>
      </c>
      <c r="O642">
        <v>0</v>
      </c>
      <c r="P642">
        <v>0</v>
      </c>
      <c r="Q642" s="4">
        <v>339</v>
      </c>
      <c r="R642" s="4">
        <v>0.19400000000000001</v>
      </c>
      <c r="S642" s="4">
        <v>-0.49399999999999999</v>
      </c>
      <c r="T642" s="4">
        <v>0</v>
      </c>
      <c r="U642">
        <v>0</v>
      </c>
      <c r="V642">
        <v>0</v>
      </c>
      <c r="W642">
        <v>157</v>
      </c>
      <c r="X642">
        <v>8.43E-2</v>
      </c>
      <c r="Y642">
        <v>-0.36899999999999999</v>
      </c>
      <c r="Z642" t="s">
        <v>54</v>
      </c>
      <c r="AA642" t="s">
        <v>55</v>
      </c>
      <c r="AB642">
        <v>20</v>
      </c>
      <c r="AC642" t="s">
        <v>99</v>
      </c>
      <c r="AD642" t="s">
        <v>102</v>
      </c>
      <c r="AE642" t="s">
        <v>93</v>
      </c>
      <c r="AF642" t="s">
        <v>108</v>
      </c>
      <c r="AG642" t="s">
        <v>118</v>
      </c>
      <c r="AH642" t="s">
        <v>53</v>
      </c>
      <c r="AI642" t="s">
        <v>119</v>
      </c>
      <c r="AJ642" t="s">
        <v>60</v>
      </c>
      <c r="AK642" t="s">
        <v>61</v>
      </c>
      <c r="AL642" t="s">
        <v>120</v>
      </c>
      <c r="AM642" t="s">
        <v>63</v>
      </c>
      <c r="AN642" s="2" t="s">
        <v>64</v>
      </c>
      <c r="AO642" t="s">
        <v>65</v>
      </c>
    </row>
    <row r="643" spans="1:41" ht="13.8" customHeight="1" x14ac:dyDescent="0.3">
      <c r="A643" t="s">
        <v>118</v>
      </c>
      <c r="B643" t="s">
        <v>45</v>
      </c>
      <c r="C643" t="s">
        <v>46</v>
      </c>
      <c r="D643" s="1">
        <v>43477.552407407406</v>
      </c>
      <c r="E643" t="s">
        <v>108</v>
      </c>
      <c r="F643" t="s">
        <v>98</v>
      </c>
      <c r="G643" t="s">
        <v>101</v>
      </c>
      <c r="H643" t="s">
        <v>50</v>
      </c>
      <c r="I643" t="s">
        <v>94</v>
      </c>
      <c r="J643" t="s">
        <v>52</v>
      </c>
      <c r="K643">
        <v>3.61</v>
      </c>
      <c r="L643">
        <v>2300</v>
      </c>
      <c r="M643" t="s">
        <v>53</v>
      </c>
      <c r="N643">
        <v>0</v>
      </c>
      <c r="O643">
        <v>0</v>
      </c>
      <c r="P643">
        <v>0</v>
      </c>
      <c r="Q643" s="4">
        <v>45</v>
      </c>
      <c r="R643" s="4">
        <v>7.0000000000000007E-2</v>
      </c>
      <c r="S643" s="4">
        <v>-0.81</v>
      </c>
      <c r="T643" s="4">
        <v>0</v>
      </c>
      <c r="U643">
        <v>0</v>
      </c>
      <c r="V643">
        <v>0</v>
      </c>
      <c r="W643">
        <v>24.9</v>
      </c>
      <c r="X643">
        <v>2.9499999999999998E-2</v>
      </c>
      <c r="Y643">
        <v>-0.57299999999999995</v>
      </c>
      <c r="Z643" t="s">
        <v>54</v>
      </c>
      <c r="AA643" t="s">
        <v>55</v>
      </c>
      <c r="AB643">
        <v>20</v>
      </c>
      <c r="AC643" t="s">
        <v>99</v>
      </c>
      <c r="AD643" t="s">
        <v>102</v>
      </c>
      <c r="AE643" t="s">
        <v>95</v>
      </c>
      <c r="AF643" t="s">
        <v>108</v>
      </c>
      <c r="AG643" t="s">
        <v>118</v>
      </c>
      <c r="AH643" t="s">
        <v>53</v>
      </c>
      <c r="AI643" t="s">
        <v>119</v>
      </c>
      <c r="AJ643" t="s">
        <v>60</v>
      </c>
      <c r="AK643" t="s">
        <v>61</v>
      </c>
      <c r="AL643" t="s">
        <v>120</v>
      </c>
      <c r="AM643" t="s">
        <v>63</v>
      </c>
      <c r="AN643" s="2" t="s">
        <v>64</v>
      </c>
      <c r="AO643" t="s">
        <v>65</v>
      </c>
    </row>
    <row r="644" spans="1:41" ht="13.8" customHeight="1" x14ac:dyDescent="0.3">
      <c r="A644" t="s">
        <v>118</v>
      </c>
      <c r="B644" t="s">
        <v>45</v>
      </c>
      <c r="C644" t="s">
        <v>46</v>
      </c>
      <c r="D644" s="1">
        <v>43477.552407407406</v>
      </c>
      <c r="E644" t="s">
        <v>108</v>
      </c>
      <c r="F644" t="s">
        <v>98</v>
      </c>
      <c r="G644" t="s">
        <v>101</v>
      </c>
      <c r="H644" t="s">
        <v>50</v>
      </c>
      <c r="I644" t="s">
        <v>104</v>
      </c>
      <c r="J644" t="s">
        <v>52</v>
      </c>
      <c r="K644">
        <v>3.1</v>
      </c>
      <c r="L644">
        <v>2160</v>
      </c>
      <c r="M644" t="s">
        <v>53</v>
      </c>
      <c r="N644">
        <v>0</v>
      </c>
      <c r="O644">
        <v>0</v>
      </c>
      <c r="P644">
        <v>0</v>
      </c>
      <c r="Q644" s="4">
        <v>156</v>
      </c>
      <c r="R644" s="4">
        <v>0.186</v>
      </c>
      <c r="S644" s="4">
        <v>-1.1599999999999999</v>
      </c>
      <c r="T644" s="4">
        <v>0</v>
      </c>
      <c r="U644">
        <v>0</v>
      </c>
      <c r="V644">
        <v>0</v>
      </c>
      <c r="W644">
        <v>72.3</v>
      </c>
      <c r="X644">
        <v>8.0399999999999999E-2</v>
      </c>
      <c r="Y644">
        <v>-0.95499999999999996</v>
      </c>
      <c r="Z644" t="s">
        <v>54</v>
      </c>
      <c r="AA644" t="s">
        <v>55</v>
      </c>
      <c r="AB644">
        <v>20</v>
      </c>
      <c r="AC644" t="s">
        <v>99</v>
      </c>
      <c r="AD644" t="s">
        <v>102</v>
      </c>
      <c r="AE644" t="s">
        <v>105</v>
      </c>
      <c r="AF644" t="s">
        <v>108</v>
      </c>
      <c r="AG644" t="s">
        <v>118</v>
      </c>
      <c r="AH644" t="s">
        <v>53</v>
      </c>
      <c r="AI644" t="s">
        <v>119</v>
      </c>
      <c r="AJ644" t="s">
        <v>60</v>
      </c>
      <c r="AK644" t="s">
        <v>61</v>
      </c>
      <c r="AL644" t="s">
        <v>120</v>
      </c>
      <c r="AM644" t="s">
        <v>63</v>
      </c>
      <c r="AN644" s="2" t="s">
        <v>64</v>
      </c>
      <c r="AO644" t="s">
        <v>65</v>
      </c>
    </row>
    <row r="645" spans="1:41" ht="13.8" customHeight="1" x14ac:dyDescent="0.3">
      <c r="A645" t="s">
        <v>118</v>
      </c>
      <c r="B645" t="s">
        <v>45</v>
      </c>
      <c r="C645" t="s">
        <v>46</v>
      </c>
      <c r="D645" s="1">
        <v>43477.552407407406</v>
      </c>
      <c r="E645" t="s">
        <v>108</v>
      </c>
      <c r="F645" t="s">
        <v>98</v>
      </c>
      <c r="G645" t="s">
        <v>49</v>
      </c>
      <c r="H645" t="s">
        <v>50</v>
      </c>
      <c r="I645" t="s">
        <v>104</v>
      </c>
      <c r="J645" t="s">
        <v>52</v>
      </c>
      <c r="K645">
        <v>3.1</v>
      </c>
      <c r="L645">
        <v>2160</v>
      </c>
      <c r="M645" t="s">
        <v>53</v>
      </c>
      <c r="N645">
        <v>0</v>
      </c>
      <c r="O645">
        <v>0</v>
      </c>
      <c r="P645">
        <v>0</v>
      </c>
      <c r="Q645" s="4">
        <v>55.1</v>
      </c>
      <c r="R645" s="4">
        <v>7.17E-2</v>
      </c>
      <c r="S645" s="4">
        <v>-0.33200000000000002</v>
      </c>
      <c r="T645" s="4">
        <v>0</v>
      </c>
      <c r="U645">
        <v>0</v>
      </c>
      <c r="V645">
        <v>0</v>
      </c>
      <c r="W645">
        <v>55.1</v>
      </c>
      <c r="X645">
        <v>7.17E-2</v>
      </c>
      <c r="Y645">
        <v>-0.33200000000000002</v>
      </c>
      <c r="Z645" t="s">
        <v>54</v>
      </c>
      <c r="AA645" t="s">
        <v>55</v>
      </c>
      <c r="AB645">
        <v>20</v>
      </c>
      <c r="AC645" t="s">
        <v>99</v>
      </c>
      <c r="AD645" t="s">
        <v>57</v>
      </c>
      <c r="AE645" t="s">
        <v>105</v>
      </c>
      <c r="AF645" t="s">
        <v>108</v>
      </c>
      <c r="AG645" t="s">
        <v>118</v>
      </c>
      <c r="AH645" t="s">
        <v>53</v>
      </c>
      <c r="AI645" t="s">
        <v>119</v>
      </c>
      <c r="AJ645" t="s">
        <v>60</v>
      </c>
      <c r="AK645" t="s">
        <v>61</v>
      </c>
      <c r="AL645" t="s">
        <v>120</v>
      </c>
      <c r="AM645" t="s">
        <v>63</v>
      </c>
      <c r="AN645" s="2" t="s">
        <v>64</v>
      </c>
      <c r="AO645" t="s">
        <v>65</v>
      </c>
    </row>
    <row r="646" spans="1:41" ht="13.8" customHeight="1" x14ac:dyDescent="0.3">
      <c r="A646" t="s">
        <v>118</v>
      </c>
      <c r="B646" t="s">
        <v>45</v>
      </c>
      <c r="C646" t="s">
        <v>46</v>
      </c>
      <c r="D646" s="1">
        <v>43477.552407407406</v>
      </c>
      <c r="E646" t="s">
        <v>109</v>
      </c>
      <c r="F646" t="s">
        <v>48</v>
      </c>
      <c r="G646" t="s">
        <v>101</v>
      </c>
      <c r="H646" t="s">
        <v>50</v>
      </c>
      <c r="I646" t="s">
        <v>72</v>
      </c>
      <c r="J646" t="s">
        <v>52</v>
      </c>
      <c r="K646">
        <v>3.5</v>
      </c>
      <c r="L646">
        <v>1240</v>
      </c>
      <c r="M646" t="s">
        <v>53</v>
      </c>
      <c r="N646">
        <v>0</v>
      </c>
      <c r="O646">
        <v>0</v>
      </c>
      <c r="P646">
        <v>0</v>
      </c>
      <c r="Q646" s="4">
        <v>29.7</v>
      </c>
      <c r="R646" s="4">
        <v>6.2899999999999998E-2</v>
      </c>
      <c r="S646" s="4">
        <v>-1.82</v>
      </c>
      <c r="T646" s="4">
        <v>0</v>
      </c>
      <c r="U646">
        <v>0</v>
      </c>
      <c r="V646">
        <v>0</v>
      </c>
      <c r="W646">
        <v>15.6</v>
      </c>
      <c r="X646">
        <v>2.3199999999999998E-2</v>
      </c>
      <c r="Y646">
        <v>-1.46</v>
      </c>
      <c r="Z646" t="s">
        <v>54</v>
      </c>
      <c r="AA646" t="s">
        <v>55</v>
      </c>
      <c r="AB646">
        <v>20</v>
      </c>
      <c r="AC646" t="s">
        <v>56</v>
      </c>
      <c r="AD646" t="s">
        <v>102</v>
      </c>
      <c r="AE646" t="s">
        <v>73</v>
      </c>
      <c r="AF646" t="s">
        <v>109</v>
      </c>
      <c r="AG646" t="s">
        <v>118</v>
      </c>
      <c r="AH646" t="s">
        <v>53</v>
      </c>
      <c r="AI646" t="s">
        <v>119</v>
      </c>
      <c r="AJ646" t="s">
        <v>60</v>
      </c>
      <c r="AK646" t="s">
        <v>61</v>
      </c>
      <c r="AL646" t="s">
        <v>120</v>
      </c>
      <c r="AM646" t="s">
        <v>63</v>
      </c>
      <c r="AN646" s="2" t="s">
        <v>64</v>
      </c>
      <c r="AO646" t="s">
        <v>65</v>
      </c>
    </row>
    <row r="647" spans="1:41" ht="13.8" customHeight="1" x14ac:dyDescent="0.3">
      <c r="A647" t="s">
        <v>118</v>
      </c>
      <c r="B647" t="s">
        <v>45</v>
      </c>
      <c r="C647" t="s">
        <v>46</v>
      </c>
      <c r="D647" s="1">
        <v>43477.552407407406</v>
      </c>
      <c r="E647" t="s">
        <v>109</v>
      </c>
      <c r="F647" t="s">
        <v>48</v>
      </c>
      <c r="G647" t="s">
        <v>101</v>
      </c>
      <c r="H647" t="s">
        <v>50</v>
      </c>
      <c r="I647" t="s">
        <v>74</v>
      </c>
      <c r="J647" t="s">
        <v>52</v>
      </c>
      <c r="K647">
        <v>3.5</v>
      </c>
      <c r="L647">
        <v>1240</v>
      </c>
      <c r="M647" t="s">
        <v>53</v>
      </c>
      <c r="N647">
        <v>0</v>
      </c>
      <c r="O647">
        <v>0</v>
      </c>
      <c r="P647">
        <v>0</v>
      </c>
      <c r="Q647" s="4">
        <v>76.5</v>
      </c>
      <c r="R647" s="4">
        <v>0.125</v>
      </c>
      <c r="S647" s="4">
        <v>-0.68400000000000005</v>
      </c>
      <c r="T647" s="4">
        <v>0</v>
      </c>
      <c r="U647">
        <v>0</v>
      </c>
      <c r="V647">
        <v>0</v>
      </c>
      <c r="W647">
        <v>26.5</v>
      </c>
      <c r="X647">
        <v>4.58E-2</v>
      </c>
      <c r="Y647">
        <v>-0.52300000000000002</v>
      </c>
      <c r="Z647" t="s">
        <v>54</v>
      </c>
      <c r="AA647" t="s">
        <v>55</v>
      </c>
      <c r="AB647">
        <v>20</v>
      </c>
      <c r="AC647" t="s">
        <v>56</v>
      </c>
      <c r="AD647" t="s">
        <v>102</v>
      </c>
      <c r="AE647" t="s">
        <v>75</v>
      </c>
      <c r="AF647" t="s">
        <v>109</v>
      </c>
      <c r="AG647" t="s">
        <v>118</v>
      </c>
      <c r="AH647" t="s">
        <v>53</v>
      </c>
      <c r="AI647" t="s">
        <v>119</v>
      </c>
      <c r="AJ647" t="s">
        <v>60</v>
      </c>
      <c r="AK647" t="s">
        <v>61</v>
      </c>
      <c r="AL647" t="s">
        <v>120</v>
      </c>
      <c r="AM647" t="s">
        <v>63</v>
      </c>
      <c r="AN647" s="2" t="s">
        <v>64</v>
      </c>
      <c r="AO647" t="s">
        <v>65</v>
      </c>
    </row>
    <row r="648" spans="1:41" ht="13.8" customHeight="1" x14ac:dyDescent="0.3">
      <c r="A648" t="s">
        <v>118</v>
      </c>
      <c r="B648" t="s">
        <v>45</v>
      </c>
      <c r="C648" t="s">
        <v>46</v>
      </c>
      <c r="D648" s="1">
        <v>43477.552407407406</v>
      </c>
      <c r="E648" t="s">
        <v>109</v>
      </c>
      <c r="F648" t="s">
        <v>48</v>
      </c>
      <c r="G648" t="s">
        <v>101</v>
      </c>
      <c r="H648" t="s">
        <v>50</v>
      </c>
      <c r="I648" t="s">
        <v>78</v>
      </c>
      <c r="J648" t="s">
        <v>52</v>
      </c>
      <c r="K648">
        <v>3.5</v>
      </c>
      <c r="L648">
        <v>1240</v>
      </c>
      <c r="M648" t="s">
        <v>53</v>
      </c>
      <c r="N648">
        <v>0</v>
      </c>
      <c r="O648">
        <v>0</v>
      </c>
      <c r="P648">
        <v>0</v>
      </c>
      <c r="Q648" s="4">
        <v>122</v>
      </c>
      <c r="R648" s="4">
        <v>0.13200000000000001</v>
      </c>
      <c r="S648" s="4">
        <v>-0.48299999999999998</v>
      </c>
      <c r="T648" s="4">
        <v>0</v>
      </c>
      <c r="U648">
        <v>0</v>
      </c>
      <c r="V648">
        <v>0</v>
      </c>
      <c r="W648">
        <v>45.5</v>
      </c>
      <c r="X648">
        <v>4.8899999999999999E-2</v>
      </c>
      <c r="Y648">
        <v>-0.34799999999999998</v>
      </c>
      <c r="Z648" t="s">
        <v>54</v>
      </c>
      <c r="AA648" t="s">
        <v>55</v>
      </c>
      <c r="AB648">
        <v>20</v>
      </c>
      <c r="AC648" t="s">
        <v>56</v>
      </c>
      <c r="AD648" t="s">
        <v>102</v>
      </c>
      <c r="AE648" t="s">
        <v>79</v>
      </c>
      <c r="AF648" t="s">
        <v>109</v>
      </c>
      <c r="AG648" t="s">
        <v>118</v>
      </c>
      <c r="AH648" t="s">
        <v>53</v>
      </c>
      <c r="AI648" t="s">
        <v>119</v>
      </c>
      <c r="AJ648" t="s">
        <v>60</v>
      </c>
      <c r="AK648" t="s">
        <v>61</v>
      </c>
      <c r="AL648" t="s">
        <v>120</v>
      </c>
      <c r="AM648" t="s">
        <v>63</v>
      </c>
      <c r="AN648" s="2" t="s">
        <v>64</v>
      </c>
      <c r="AO648" t="s">
        <v>65</v>
      </c>
    </row>
    <row r="649" spans="1:41" ht="13.8" customHeight="1" x14ac:dyDescent="0.3">
      <c r="A649" t="s">
        <v>118</v>
      </c>
      <c r="B649" t="s">
        <v>45</v>
      </c>
      <c r="C649" t="s">
        <v>46</v>
      </c>
      <c r="D649" s="1">
        <v>43477.552407407406</v>
      </c>
      <c r="E649" t="s">
        <v>109</v>
      </c>
      <c r="F649" t="s">
        <v>48</v>
      </c>
      <c r="G649" t="s">
        <v>101</v>
      </c>
      <c r="H649" t="s">
        <v>50</v>
      </c>
      <c r="I649" t="s">
        <v>80</v>
      </c>
      <c r="J649" t="s">
        <v>52</v>
      </c>
      <c r="K649">
        <v>3.5</v>
      </c>
      <c r="L649">
        <v>1240</v>
      </c>
      <c r="M649" t="s">
        <v>53</v>
      </c>
      <c r="N649">
        <v>0</v>
      </c>
      <c r="O649">
        <v>0</v>
      </c>
      <c r="P649">
        <v>0</v>
      </c>
      <c r="Q649" s="4">
        <v>135</v>
      </c>
      <c r="R649" s="4">
        <v>0.19600000000000001</v>
      </c>
      <c r="S649" s="4">
        <v>-0.54900000000000004</v>
      </c>
      <c r="T649" s="4">
        <v>0</v>
      </c>
      <c r="U649">
        <v>0</v>
      </c>
      <c r="V649">
        <v>0</v>
      </c>
      <c r="W649">
        <v>52.7</v>
      </c>
      <c r="X649">
        <v>7.4200000000000002E-2</v>
      </c>
      <c r="Y649">
        <v>-0.36</v>
      </c>
      <c r="Z649" t="s">
        <v>54</v>
      </c>
      <c r="AA649" t="s">
        <v>55</v>
      </c>
      <c r="AB649">
        <v>20</v>
      </c>
      <c r="AC649" t="s">
        <v>56</v>
      </c>
      <c r="AD649" t="s">
        <v>102</v>
      </c>
      <c r="AE649" t="s">
        <v>81</v>
      </c>
      <c r="AF649" t="s">
        <v>109</v>
      </c>
      <c r="AG649" t="s">
        <v>118</v>
      </c>
      <c r="AH649" t="s">
        <v>53</v>
      </c>
      <c r="AI649" t="s">
        <v>119</v>
      </c>
      <c r="AJ649" t="s">
        <v>60</v>
      </c>
      <c r="AK649" t="s">
        <v>61</v>
      </c>
      <c r="AL649" t="s">
        <v>120</v>
      </c>
      <c r="AM649" t="s">
        <v>63</v>
      </c>
      <c r="AN649" s="2" t="s">
        <v>64</v>
      </c>
      <c r="AO649" t="s">
        <v>65</v>
      </c>
    </row>
    <row r="650" spans="1:41" ht="13.8" customHeight="1" x14ac:dyDescent="0.3">
      <c r="A650" t="s">
        <v>118</v>
      </c>
      <c r="B650" t="s">
        <v>45</v>
      </c>
      <c r="C650" t="s">
        <v>46</v>
      </c>
      <c r="D650" s="1">
        <v>43477.552407407406</v>
      </c>
      <c r="E650" t="s">
        <v>109</v>
      </c>
      <c r="F650" t="s">
        <v>48</v>
      </c>
      <c r="G650" t="s">
        <v>101</v>
      </c>
      <c r="H650" t="s">
        <v>50</v>
      </c>
      <c r="I650" t="s">
        <v>82</v>
      </c>
      <c r="J650" t="s">
        <v>52</v>
      </c>
      <c r="K650">
        <v>3.5</v>
      </c>
      <c r="L650">
        <v>1240</v>
      </c>
      <c r="M650" t="s">
        <v>53</v>
      </c>
      <c r="N650">
        <v>0</v>
      </c>
      <c r="O650">
        <v>0</v>
      </c>
      <c r="P650">
        <v>0</v>
      </c>
      <c r="Q650" s="4">
        <v>184</v>
      </c>
      <c r="R650" s="4">
        <v>0.20899999999999999</v>
      </c>
      <c r="S650" s="4">
        <v>-0.442</v>
      </c>
      <c r="T650" s="4">
        <v>0</v>
      </c>
      <c r="U650">
        <v>0</v>
      </c>
      <c r="V650">
        <v>0</v>
      </c>
      <c r="W650">
        <v>71.3</v>
      </c>
      <c r="X650">
        <v>7.6100000000000001E-2</v>
      </c>
      <c r="Y650">
        <v>-0.27100000000000002</v>
      </c>
      <c r="Z650" t="s">
        <v>54</v>
      </c>
      <c r="AA650" t="s">
        <v>55</v>
      </c>
      <c r="AB650">
        <v>20</v>
      </c>
      <c r="AC650" t="s">
        <v>56</v>
      </c>
      <c r="AD650" t="s">
        <v>102</v>
      </c>
      <c r="AE650" t="s">
        <v>83</v>
      </c>
      <c r="AF650" t="s">
        <v>109</v>
      </c>
      <c r="AG650" t="s">
        <v>118</v>
      </c>
      <c r="AH650" t="s">
        <v>53</v>
      </c>
      <c r="AI650" t="s">
        <v>119</v>
      </c>
      <c r="AJ650" t="s">
        <v>60</v>
      </c>
      <c r="AK650" t="s">
        <v>61</v>
      </c>
      <c r="AL650" t="s">
        <v>120</v>
      </c>
      <c r="AM650" t="s">
        <v>63</v>
      </c>
      <c r="AN650" s="2" t="s">
        <v>64</v>
      </c>
      <c r="AO650" t="s">
        <v>65</v>
      </c>
    </row>
    <row r="651" spans="1:41" ht="13.8" customHeight="1" x14ac:dyDescent="0.3">
      <c r="A651" t="s">
        <v>118</v>
      </c>
      <c r="B651" t="s">
        <v>45</v>
      </c>
      <c r="C651" t="s">
        <v>46</v>
      </c>
      <c r="D651" s="1">
        <v>43477.552407407406</v>
      </c>
      <c r="E651" t="s">
        <v>109</v>
      </c>
      <c r="F651" t="s">
        <v>48</v>
      </c>
      <c r="G651" t="s">
        <v>101</v>
      </c>
      <c r="H651" t="s">
        <v>50</v>
      </c>
      <c r="I651" t="s">
        <v>92</v>
      </c>
      <c r="J651" t="s">
        <v>52</v>
      </c>
      <c r="K651">
        <v>3.5</v>
      </c>
      <c r="L651">
        <v>1240</v>
      </c>
      <c r="M651" t="s">
        <v>53</v>
      </c>
      <c r="N651">
        <v>0</v>
      </c>
      <c r="O651">
        <v>0</v>
      </c>
      <c r="P651">
        <v>0</v>
      </c>
      <c r="Q651" s="4">
        <v>404</v>
      </c>
      <c r="R651" s="4">
        <v>0.22800000000000001</v>
      </c>
      <c r="S651" s="4">
        <v>-0.13800000000000001</v>
      </c>
      <c r="T651" s="4">
        <v>0</v>
      </c>
      <c r="U651">
        <v>0</v>
      </c>
      <c r="V651">
        <v>0</v>
      </c>
      <c r="W651">
        <v>158</v>
      </c>
      <c r="X651">
        <v>7.7899999999999997E-2</v>
      </c>
      <c r="Y651">
        <v>-2.98E-2</v>
      </c>
      <c r="Z651" t="s">
        <v>54</v>
      </c>
      <c r="AA651" t="s">
        <v>55</v>
      </c>
      <c r="AB651">
        <v>20</v>
      </c>
      <c r="AC651" t="s">
        <v>56</v>
      </c>
      <c r="AD651" t="s">
        <v>102</v>
      </c>
      <c r="AE651" t="s">
        <v>93</v>
      </c>
      <c r="AF651" t="s">
        <v>109</v>
      </c>
      <c r="AG651" t="s">
        <v>118</v>
      </c>
      <c r="AH651" t="s">
        <v>53</v>
      </c>
      <c r="AI651" t="s">
        <v>119</v>
      </c>
      <c r="AJ651" t="s">
        <v>60</v>
      </c>
      <c r="AK651" t="s">
        <v>61</v>
      </c>
      <c r="AL651" t="s">
        <v>120</v>
      </c>
      <c r="AM651" t="s">
        <v>63</v>
      </c>
      <c r="AN651" s="2" t="s">
        <v>64</v>
      </c>
      <c r="AO651" t="s">
        <v>65</v>
      </c>
    </row>
    <row r="652" spans="1:41" ht="13.8" customHeight="1" x14ac:dyDescent="0.3">
      <c r="A652" t="s">
        <v>118</v>
      </c>
      <c r="B652" t="s">
        <v>45</v>
      </c>
      <c r="C652" t="s">
        <v>46</v>
      </c>
      <c r="D652" s="1">
        <v>43477.552407407406</v>
      </c>
      <c r="E652" t="s">
        <v>109</v>
      </c>
      <c r="F652" t="s">
        <v>48</v>
      </c>
      <c r="G652" t="s">
        <v>101</v>
      </c>
      <c r="H652" t="s">
        <v>50</v>
      </c>
      <c r="I652" t="s">
        <v>94</v>
      </c>
      <c r="J652" t="s">
        <v>52</v>
      </c>
      <c r="K652">
        <v>3.5</v>
      </c>
      <c r="L652">
        <v>1240</v>
      </c>
      <c r="M652" t="s">
        <v>53</v>
      </c>
      <c r="N652">
        <v>0</v>
      </c>
      <c r="O652">
        <v>0</v>
      </c>
      <c r="P652">
        <v>0</v>
      </c>
      <c r="Q652" s="4">
        <v>83.6</v>
      </c>
      <c r="R652" s="4">
        <v>0.115</v>
      </c>
      <c r="S652" s="4">
        <v>-1.26</v>
      </c>
      <c r="T652" s="4">
        <v>0</v>
      </c>
      <c r="U652">
        <v>0</v>
      </c>
      <c r="V652">
        <v>0</v>
      </c>
      <c r="W652">
        <v>34.1</v>
      </c>
      <c r="X652">
        <v>4.2900000000000001E-2</v>
      </c>
      <c r="Y652">
        <v>-0.879</v>
      </c>
      <c r="Z652" t="s">
        <v>54</v>
      </c>
      <c r="AA652" t="s">
        <v>55</v>
      </c>
      <c r="AB652">
        <v>20</v>
      </c>
      <c r="AC652" t="s">
        <v>56</v>
      </c>
      <c r="AD652" t="s">
        <v>102</v>
      </c>
      <c r="AE652" t="s">
        <v>95</v>
      </c>
      <c r="AF652" t="s">
        <v>109</v>
      </c>
      <c r="AG652" t="s">
        <v>118</v>
      </c>
      <c r="AH652" t="s">
        <v>53</v>
      </c>
      <c r="AI652" t="s">
        <v>119</v>
      </c>
      <c r="AJ652" t="s">
        <v>60</v>
      </c>
      <c r="AK652" t="s">
        <v>61</v>
      </c>
      <c r="AL652" t="s">
        <v>120</v>
      </c>
      <c r="AM652" t="s">
        <v>63</v>
      </c>
      <c r="AN652" s="2" t="s">
        <v>64</v>
      </c>
      <c r="AO652" t="s">
        <v>65</v>
      </c>
    </row>
    <row r="653" spans="1:41" ht="13.8" customHeight="1" x14ac:dyDescent="0.3">
      <c r="A653" t="s">
        <v>118</v>
      </c>
      <c r="B653" t="s">
        <v>45</v>
      </c>
      <c r="C653" t="s">
        <v>46</v>
      </c>
      <c r="D653" s="1">
        <v>43477.552407407406</v>
      </c>
      <c r="E653" t="s">
        <v>109</v>
      </c>
      <c r="F653" t="s">
        <v>48</v>
      </c>
      <c r="G653" t="s">
        <v>101</v>
      </c>
      <c r="H653" t="s">
        <v>50</v>
      </c>
      <c r="I653" t="s">
        <v>104</v>
      </c>
      <c r="J653" t="s">
        <v>52</v>
      </c>
      <c r="K653">
        <v>3.5</v>
      </c>
      <c r="L653">
        <v>1240</v>
      </c>
      <c r="M653" t="s">
        <v>53</v>
      </c>
      <c r="N653">
        <v>0</v>
      </c>
      <c r="O653">
        <v>0</v>
      </c>
      <c r="P653">
        <v>0</v>
      </c>
      <c r="Q653" s="4">
        <v>108</v>
      </c>
      <c r="R653" s="4">
        <v>0.14299999999999999</v>
      </c>
      <c r="S653" s="4">
        <v>-0.68400000000000005</v>
      </c>
      <c r="T653" s="4">
        <v>0</v>
      </c>
      <c r="U653">
        <v>0</v>
      </c>
      <c r="V653">
        <v>0</v>
      </c>
      <c r="W653">
        <v>40.4</v>
      </c>
      <c r="X653">
        <v>5.2299999999999999E-2</v>
      </c>
      <c r="Y653">
        <v>-0.504</v>
      </c>
      <c r="Z653" t="s">
        <v>54</v>
      </c>
      <c r="AA653" t="s">
        <v>55</v>
      </c>
      <c r="AB653">
        <v>20</v>
      </c>
      <c r="AC653" t="s">
        <v>56</v>
      </c>
      <c r="AD653" t="s">
        <v>102</v>
      </c>
      <c r="AE653" t="s">
        <v>105</v>
      </c>
      <c r="AF653" t="s">
        <v>109</v>
      </c>
      <c r="AG653" t="s">
        <v>118</v>
      </c>
      <c r="AH653" t="s">
        <v>53</v>
      </c>
      <c r="AI653" t="s">
        <v>119</v>
      </c>
      <c r="AJ653" t="s">
        <v>60</v>
      </c>
      <c r="AK653" t="s">
        <v>61</v>
      </c>
      <c r="AL653" t="s">
        <v>120</v>
      </c>
      <c r="AM653" t="s">
        <v>63</v>
      </c>
      <c r="AN653" s="2" t="s">
        <v>64</v>
      </c>
      <c r="AO653" t="s">
        <v>65</v>
      </c>
    </row>
    <row r="654" spans="1:41" ht="13.8" customHeight="1" x14ac:dyDescent="0.3">
      <c r="A654" t="s">
        <v>118</v>
      </c>
      <c r="B654" t="s">
        <v>45</v>
      </c>
      <c r="C654" t="s">
        <v>46</v>
      </c>
      <c r="D654" s="1">
        <v>43477.552407407406</v>
      </c>
      <c r="E654" t="s">
        <v>109</v>
      </c>
      <c r="F654" t="s">
        <v>48</v>
      </c>
      <c r="G654" t="s">
        <v>49</v>
      </c>
      <c r="H654" t="s">
        <v>50</v>
      </c>
      <c r="I654" t="s">
        <v>104</v>
      </c>
      <c r="J654" t="s">
        <v>52</v>
      </c>
      <c r="K654">
        <v>3.5</v>
      </c>
      <c r="L654">
        <v>1240</v>
      </c>
      <c r="M654" t="s">
        <v>53</v>
      </c>
      <c r="N654">
        <v>0</v>
      </c>
      <c r="O654">
        <v>0</v>
      </c>
      <c r="P654">
        <v>0</v>
      </c>
      <c r="Q654" s="4">
        <v>46.4</v>
      </c>
      <c r="R654" s="4">
        <v>5.33E-2</v>
      </c>
      <c r="S654" s="4">
        <v>-0.40300000000000002</v>
      </c>
      <c r="T654" s="4">
        <v>0</v>
      </c>
      <c r="U654">
        <v>0</v>
      </c>
      <c r="V654">
        <v>0</v>
      </c>
      <c r="W654">
        <v>46.4</v>
      </c>
      <c r="X654">
        <v>5.33E-2</v>
      </c>
      <c r="Y654">
        <v>-0.40300000000000002</v>
      </c>
      <c r="Z654" t="s">
        <v>54</v>
      </c>
      <c r="AA654" t="s">
        <v>55</v>
      </c>
      <c r="AB654">
        <v>20</v>
      </c>
      <c r="AC654" t="s">
        <v>56</v>
      </c>
      <c r="AD654" t="s">
        <v>57</v>
      </c>
      <c r="AE654" t="s">
        <v>105</v>
      </c>
      <c r="AF654" t="s">
        <v>109</v>
      </c>
      <c r="AG654" t="s">
        <v>118</v>
      </c>
      <c r="AH654" t="s">
        <v>53</v>
      </c>
      <c r="AI654" t="s">
        <v>119</v>
      </c>
      <c r="AJ654" t="s">
        <v>60</v>
      </c>
      <c r="AK654" t="s">
        <v>61</v>
      </c>
      <c r="AL654" t="s">
        <v>120</v>
      </c>
      <c r="AM654" t="s">
        <v>63</v>
      </c>
      <c r="AN654" s="2" t="s">
        <v>64</v>
      </c>
      <c r="AO654" t="s">
        <v>65</v>
      </c>
    </row>
    <row r="655" spans="1:41" ht="13.8" customHeight="1" x14ac:dyDescent="0.3">
      <c r="A655" t="s">
        <v>118</v>
      </c>
      <c r="B655" t="s">
        <v>45</v>
      </c>
      <c r="C655" t="s">
        <v>46</v>
      </c>
      <c r="D655" s="1">
        <v>43477.552407407406</v>
      </c>
      <c r="E655" t="s">
        <v>109</v>
      </c>
      <c r="F655" t="s">
        <v>96</v>
      </c>
      <c r="G655" t="s">
        <v>101</v>
      </c>
      <c r="H655" t="s">
        <v>50</v>
      </c>
      <c r="I655" t="s">
        <v>74</v>
      </c>
      <c r="J655" t="s">
        <v>52</v>
      </c>
      <c r="K655">
        <v>1.28</v>
      </c>
      <c r="L655">
        <v>1210</v>
      </c>
      <c r="M655" t="s">
        <v>53</v>
      </c>
      <c r="N655">
        <v>0</v>
      </c>
      <c r="O655">
        <v>0</v>
      </c>
      <c r="P655">
        <v>0</v>
      </c>
      <c r="Q655" s="4">
        <v>43.9</v>
      </c>
      <c r="R655" s="4">
        <v>9.2299999999999993E-2</v>
      </c>
      <c r="S655" s="4">
        <v>-0.72899999999999998</v>
      </c>
      <c r="T655" s="4">
        <v>0</v>
      </c>
      <c r="U655">
        <v>0</v>
      </c>
      <c r="V655">
        <v>0</v>
      </c>
      <c r="W655">
        <v>21.5</v>
      </c>
      <c r="X655">
        <v>4.5699999999999998E-2</v>
      </c>
      <c r="Y655">
        <v>-0.64800000000000002</v>
      </c>
      <c r="Z655" t="s">
        <v>54</v>
      </c>
      <c r="AA655" t="s">
        <v>55</v>
      </c>
      <c r="AB655">
        <v>20</v>
      </c>
      <c r="AC655" t="s">
        <v>97</v>
      </c>
      <c r="AD655" t="s">
        <v>102</v>
      </c>
      <c r="AE655" t="s">
        <v>75</v>
      </c>
      <c r="AF655" t="s">
        <v>109</v>
      </c>
      <c r="AG655" t="s">
        <v>118</v>
      </c>
      <c r="AH655" t="s">
        <v>53</v>
      </c>
      <c r="AI655" t="s">
        <v>119</v>
      </c>
      <c r="AJ655" t="s">
        <v>60</v>
      </c>
      <c r="AK655" t="s">
        <v>61</v>
      </c>
      <c r="AL655" t="s">
        <v>120</v>
      </c>
      <c r="AM655" t="s">
        <v>63</v>
      </c>
      <c r="AN655" s="2" t="s">
        <v>64</v>
      </c>
      <c r="AO655" t="s">
        <v>65</v>
      </c>
    </row>
    <row r="656" spans="1:41" ht="13.8" customHeight="1" x14ac:dyDescent="0.3">
      <c r="A656" t="s">
        <v>118</v>
      </c>
      <c r="B656" t="s">
        <v>45</v>
      </c>
      <c r="C656" t="s">
        <v>46</v>
      </c>
      <c r="D656" s="1">
        <v>43477.552407407406</v>
      </c>
      <c r="E656" t="s">
        <v>109</v>
      </c>
      <c r="F656" t="s">
        <v>96</v>
      </c>
      <c r="G656" t="s">
        <v>101</v>
      </c>
      <c r="H656" t="s">
        <v>50</v>
      </c>
      <c r="I656" t="s">
        <v>78</v>
      </c>
      <c r="J656" t="s">
        <v>52</v>
      </c>
      <c r="K656">
        <v>1.19</v>
      </c>
      <c r="L656">
        <v>1210</v>
      </c>
      <c r="M656" t="s">
        <v>53</v>
      </c>
      <c r="N656">
        <v>0</v>
      </c>
      <c r="O656">
        <v>0</v>
      </c>
      <c r="P656">
        <v>0</v>
      </c>
      <c r="Q656" s="4">
        <v>102</v>
      </c>
      <c r="R656" s="4">
        <v>0.111</v>
      </c>
      <c r="S656" s="4">
        <v>-0.73499999999999999</v>
      </c>
      <c r="T656" s="4">
        <v>0</v>
      </c>
      <c r="U656">
        <v>0</v>
      </c>
      <c r="V656">
        <v>0</v>
      </c>
      <c r="W656">
        <v>51.1</v>
      </c>
      <c r="X656">
        <v>5.7500000000000002E-2</v>
      </c>
      <c r="Y656">
        <v>-0.65400000000000003</v>
      </c>
      <c r="Z656" t="s">
        <v>54</v>
      </c>
      <c r="AA656" t="s">
        <v>55</v>
      </c>
      <c r="AB656">
        <v>20</v>
      </c>
      <c r="AC656" t="s">
        <v>97</v>
      </c>
      <c r="AD656" t="s">
        <v>102</v>
      </c>
      <c r="AE656" t="s">
        <v>79</v>
      </c>
      <c r="AF656" t="s">
        <v>109</v>
      </c>
      <c r="AG656" t="s">
        <v>118</v>
      </c>
      <c r="AH656" t="s">
        <v>53</v>
      </c>
      <c r="AI656" t="s">
        <v>119</v>
      </c>
      <c r="AJ656" t="s">
        <v>60</v>
      </c>
      <c r="AK656" t="s">
        <v>61</v>
      </c>
      <c r="AL656" t="s">
        <v>120</v>
      </c>
      <c r="AM656" t="s">
        <v>63</v>
      </c>
      <c r="AN656" s="2" t="s">
        <v>64</v>
      </c>
      <c r="AO656" t="s">
        <v>65</v>
      </c>
    </row>
    <row r="657" spans="1:41" ht="13.8" customHeight="1" x14ac:dyDescent="0.3">
      <c r="A657" t="s">
        <v>118</v>
      </c>
      <c r="B657" t="s">
        <v>45</v>
      </c>
      <c r="C657" t="s">
        <v>46</v>
      </c>
      <c r="D657" s="1">
        <v>43477.552407407406</v>
      </c>
      <c r="E657" t="s">
        <v>109</v>
      </c>
      <c r="F657" t="s">
        <v>96</v>
      </c>
      <c r="G657" t="s">
        <v>101</v>
      </c>
      <c r="H657" t="s">
        <v>50</v>
      </c>
      <c r="I657" t="s">
        <v>80</v>
      </c>
      <c r="J657" t="s">
        <v>52</v>
      </c>
      <c r="K657">
        <v>1</v>
      </c>
      <c r="L657">
        <v>1130</v>
      </c>
      <c r="M657" t="s">
        <v>53</v>
      </c>
      <c r="N657">
        <v>0</v>
      </c>
      <c r="O657">
        <v>0</v>
      </c>
      <c r="P657">
        <v>0</v>
      </c>
      <c r="Q657" s="4">
        <v>131</v>
      </c>
      <c r="R657" s="4">
        <v>0.17899999999999999</v>
      </c>
      <c r="S657" s="4">
        <v>-1.1000000000000001</v>
      </c>
      <c r="T657" s="4">
        <v>0</v>
      </c>
      <c r="U657">
        <v>0</v>
      </c>
      <c r="V657">
        <v>0</v>
      </c>
      <c r="W657">
        <v>68.099999999999994</v>
      </c>
      <c r="X657">
        <v>9.1200000000000003E-2</v>
      </c>
      <c r="Y657">
        <v>-0.96699999999999997</v>
      </c>
      <c r="Z657" t="s">
        <v>54</v>
      </c>
      <c r="AA657" t="s">
        <v>55</v>
      </c>
      <c r="AB657">
        <v>20</v>
      </c>
      <c r="AC657" t="s">
        <v>97</v>
      </c>
      <c r="AD657" t="s">
        <v>102</v>
      </c>
      <c r="AE657" t="s">
        <v>81</v>
      </c>
      <c r="AF657" t="s">
        <v>109</v>
      </c>
      <c r="AG657" t="s">
        <v>118</v>
      </c>
      <c r="AH657" t="s">
        <v>53</v>
      </c>
      <c r="AI657" t="s">
        <v>119</v>
      </c>
      <c r="AJ657" t="s">
        <v>60</v>
      </c>
      <c r="AK657" t="s">
        <v>61</v>
      </c>
      <c r="AL657" t="s">
        <v>120</v>
      </c>
      <c r="AM657" t="s">
        <v>63</v>
      </c>
      <c r="AN657" s="2" t="s">
        <v>64</v>
      </c>
      <c r="AO657" t="s">
        <v>65</v>
      </c>
    </row>
    <row r="658" spans="1:41" ht="13.8" customHeight="1" x14ac:dyDescent="0.3">
      <c r="A658" t="s">
        <v>118</v>
      </c>
      <c r="B658" t="s">
        <v>45</v>
      </c>
      <c r="C658" t="s">
        <v>46</v>
      </c>
      <c r="D658" s="1">
        <v>43477.552407407406</v>
      </c>
      <c r="E658" t="s">
        <v>109</v>
      </c>
      <c r="F658" t="s">
        <v>96</v>
      </c>
      <c r="G658" t="s">
        <v>101</v>
      </c>
      <c r="H658" t="s">
        <v>50</v>
      </c>
      <c r="I658" t="s">
        <v>82</v>
      </c>
      <c r="J658" t="s">
        <v>52</v>
      </c>
      <c r="K658">
        <v>1</v>
      </c>
      <c r="L658">
        <v>1070</v>
      </c>
      <c r="M658" t="s">
        <v>53</v>
      </c>
      <c r="N658">
        <v>0</v>
      </c>
      <c r="O658">
        <v>0</v>
      </c>
      <c r="P658">
        <v>0</v>
      </c>
      <c r="Q658" s="4">
        <v>122</v>
      </c>
      <c r="R658" s="4">
        <v>0.17</v>
      </c>
      <c r="S658" s="4">
        <v>-0.67100000000000004</v>
      </c>
      <c r="T658" s="4">
        <v>0</v>
      </c>
      <c r="U658">
        <v>0</v>
      </c>
      <c r="V658">
        <v>0</v>
      </c>
      <c r="W658">
        <v>64.3</v>
      </c>
      <c r="X658">
        <v>9.0899999999999995E-2</v>
      </c>
      <c r="Y658">
        <v>-0.59699999999999998</v>
      </c>
      <c r="Z658" t="s">
        <v>54</v>
      </c>
      <c r="AA658" t="s">
        <v>55</v>
      </c>
      <c r="AB658">
        <v>20</v>
      </c>
      <c r="AC658" t="s">
        <v>97</v>
      </c>
      <c r="AD658" t="s">
        <v>102</v>
      </c>
      <c r="AE658" t="s">
        <v>83</v>
      </c>
      <c r="AF658" t="s">
        <v>109</v>
      </c>
      <c r="AG658" t="s">
        <v>118</v>
      </c>
      <c r="AH658" t="s">
        <v>53</v>
      </c>
      <c r="AI658" t="s">
        <v>119</v>
      </c>
      <c r="AJ658" t="s">
        <v>60</v>
      </c>
      <c r="AK658" t="s">
        <v>61</v>
      </c>
      <c r="AL658" t="s">
        <v>120</v>
      </c>
      <c r="AM658" t="s">
        <v>63</v>
      </c>
      <c r="AN658" s="2" t="s">
        <v>64</v>
      </c>
      <c r="AO658" t="s">
        <v>65</v>
      </c>
    </row>
    <row r="659" spans="1:41" ht="13.8" customHeight="1" x14ac:dyDescent="0.3">
      <c r="A659" t="s">
        <v>118</v>
      </c>
      <c r="B659" t="s">
        <v>45</v>
      </c>
      <c r="C659" t="s">
        <v>46</v>
      </c>
      <c r="D659" s="1">
        <v>43477.552407407406</v>
      </c>
      <c r="E659" t="s">
        <v>109</v>
      </c>
      <c r="F659" t="s">
        <v>96</v>
      </c>
      <c r="G659" t="s">
        <v>101</v>
      </c>
      <c r="H659" t="s">
        <v>50</v>
      </c>
      <c r="I659" t="s">
        <v>88</v>
      </c>
      <c r="J659" t="s">
        <v>52</v>
      </c>
      <c r="K659">
        <v>1</v>
      </c>
      <c r="L659">
        <v>1070</v>
      </c>
      <c r="M659" t="s">
        <v>53</v>
      </c>
      <c r="N659">
        <v>0</v>
      </c>
      <c r="O659">
        <v>0</v>
      </c>
      <c r="P659">
        <v>0</v>
      </c>
      <c r="Q659" s="4">
        <v>260</v>
      </c>
      <c r="R659" s="4">
        <v>0.19800000000000001</v>
      </c>
      <c r="S659" s="4">
        <v>-1.52</v>
      </c>
      <c r="T659" s="4">
        <v>0</v>
      </c>
      <c r="U659">
        <v>0</v>
      </c>
      <c r="V659">
        <v>0</v>
      </c>
      <c r="W659">
        <v>142</v>
      </c>
      <c r="X659">
        <v>0.104</v>
      </c>
      <c r="Y659">
        <v>-1.34</v>
      </c>
      <c r="Z659" t="s">
        <v>54</v>
      </c>
      <c r="AA659" t="s">
        <v>55</v>
      </c>
      <c r="AB659">
        <v>20</v>
      </c>
      <c r="AC659" t="s">
        <v>97</v>
      </c>
      <c r="AD659" t="s">
        <v>102</v>
      </c>
      <c r="AE659" t="s">
        <v>89</v>
      </c>
      <c r="AF659" t="s">
        <v>109</v>
      </c>
      <c r="AG659" t="s">
        <v>118</v>
      </c>
      <c r="AH659" t="s">
        <v>53</v>
      </c>
      <c r="AI659" t="s">
        <v>119</v>
      </c>
      <c r="AJ659" t="s">
        <v>60</v>
      </c>
      <c r="AK659" t="s">
        <v>61</v>
      </c>
      <c r="AL659" t="s">
        <v>120</v>
      </c>
      <c r="AM659" t="s">
        <v>63</v>
      </c>
      <c r="AN659" s="2" t="s">
        <v>64</v>
      </c>
      <c r="AO659" t="s">
        <v>65</v>
      </c>
    </row>
    <row r="660" spans="1:41" ht="13.8" customHeight="1" x14ac:dyDescent="0.3">
      <c r="A660" t="s">
        <v>118</v>
      </c>
      <c r="B660" t="s">
        <v>45</v>
      </c>
      <c r="C660" t="s">
        <v>46</v>
      </c>
      <c r="D660" s="1">
        <v>43477.552407407406</v>
      </c>
      <c r="E660" t="s">
        <v>109</v>
      </c>
      <c r="F660" t="s">
        <v>96</v>
      </c>
      <c r="G660" t="s">
        <v>101</v>
      </c>
      <c r="H660" t="s">
        <v>50</v>
      </c>
      <c r="I660" t="s">
        <v>104</v>
      </c>
      <c r="J660" t="s">
        <v>52</v>
      </c>
      <c r="K660">
        <v>1.1599999999999999</v>
      </c>
      <c r="L660">
        <v>1180</v>
      </c>
      <c r="M660" t="s">
        <v>53</v>
      </c>
      <c r="N660">
        <v>0</v>
      </c>
      <c r="O660">
        <v>0</v>
      </c>
      <c r="P660">
        <v>0</v>
      </c>
      <c r="Q660" s="4">
        <v>92.1</v>
      </c>
      <c r="R660" s="4">
        <v>0.127</v>
      </c>
      <c r="S660" s="4">
        <v>-0.85199999999999998</v>
      </c>
      <c r="T660" s="4">
        <v>0</v>
      </c>
      <c r="U660">
        <v>0</v>
      </c>
      <c r="V660">
        <v>0</v>
      </c>
      <c r="W660">
        <v>46.9</v>
      </c>
      <c r="X660">
        <v>6.4600000000000005E-2</v>
      </c>
      <c r="Y660">
        <v>-0.754</v>
      </c>
      <c r="Z660" t="s">
        <v>54</v>
      </c>
      <c r="AA660" t="s">
        <v>55</v>
      </c>
      <c r="AB660">
        <v>20</v>
      </c>
      <c r="AC660" t="s">
        <v>97</v>
      </c>
      <c r="AD660" t="s">
        <v>102</v>
      </c>
      <c r="AE660" t="s">
        <v>105</v>
      </c>
      <c r="AF660" t="s">
        <v>109</v>
      </c>
      <c r="AG660" t="s">
        <v>118</v>
      </c>
      <c r="AH660" t="s">
        <v>53</v>
      </c>
      <c r="AI660" t="s">
        <v>119</v>
      </c>
      <c r="AJ660" t="s">
        <v>60</v>
      </c>
      <c r="AK660" t="s">
        <v>61</v>
      </c>
      <c r="AL660" t="s">
        <v>120</v>
      </c>
      <c r="AM660" t="s">
        <v>63</v>
      </c>
      <c r="AN660" s="2" t="s">
        <v>64</v>
      </c>
      <c r="AO660" t="s">
        <v>65</v>
      </c>
    </row>
    <row r="661" spans="1:41" ht="13.8" customHeight="1" x14ac:dyDescent="0.3">
      <c r="A661" t="s">
        <v>118</v>
      </c>
      <c r="B661" t="s">
        <v>45</v>
      </c>
      <c r="C661" t="s">
        <v>46</v>
      </c>
      <c r="D661" s="1">
        <v>43477.552407407406</v>
      </c>
      <c r="E661" t="s">
        <v>109</v>
      </c>
      <c r="F661" t="s">
        <v>96</v>
      </c>
      <c r="G661" t="s">
        <v>49</v>
      </c>
      <c r="H661" t="s">
        <v>50</v>
      </c>
      <c r="I661" t="s">
        <v>104</v>
      </c>
      <c r="J661" t="s">
        <v>52</v>
      </c>
      <c r="K661">
        <v>1.1599999999999999</v>
      </c>
      <c r="L661">
        <v>1180</v>
      </c>
      <c r="M661" t="s">
        <v>53</v>
      </c>
      <c r="N661">
        <v>0</v>
      </c>
      <c r="O661">
        <v>0</v>
      </c>
      <c r="P661">
        <v>0</v>
      </c>
      <c r="Q661" s="4">
        <v>46.7</v>
      </c>
      <c r="R661" s="4">
        <v>6.1600000000000002E-2</v>
      </c>
      <c r="S661" s="4">
        <v>-0.34599999999999997</v>
      </c>
      <c r="T661" s="4">
        <v>0</v>
      </c>
      <c r="U661">
        <v>0</v>
      </c>
      <c r="V661">
        <v>0</v>
      </c>
      <c r="W661">
        <v>46.7</v>
      </c>
      <c r="X661">
        <v>6.1600000000000002E-2</v>
      </c>
      <c r="Y661">
        <v>-0.34599999999999997</v>
      </c>
      <c r="Z661" t="s">
        <v>54</v>
      </c>
      <c r="AA661" t="s">
        <v>55</v>
      </c>
      <c r="AB661">
        <v>20</v>
      </c>
      <c r="AC661" t="s">
        <v>97</v>
      </c>
      <c r="AD661" t="s">
        <v>57</v>
      </c>
      <c r="AE661" t="s">
        <v>105</v>
      </c>
      <c r="AF661" t="s">
        <v>109</v>
      </c>
      <c r="AG661" t="s">
        <v>118</v>
      </c>
      <c r="AH661" t="s">
        <v>53</v>
      </c>
      <c r="AI661" t="s">
        <v>119</v>
      </c>
      <c r="AJ661" t="s">
        <v>60</v>
      </c>
      <c r="AK661" t="s">
        <v>61</v>
      </c>
      <c r="AL661" t="s">
        <v>120</v>
      </c>
      <c r="AM661" t="s">
        <v>63</v>
      </c>
      <c r="AN661" s="2" t="s">
        <v>64</v>
      </c>
      <c r="AO661" t="s">
        <v>65</v>
      </c>
    </row>
    <row r="662" spans="1:41" ht="13.8" customHeight="1" x14ac:dyDescent="0.3">
      <c r="A662" t="s">
        <v>118</v>
      </c>
      <c r="B662" t="s">
        <v>45</v>
      </c>
      <c r="C662" t="s">
        <v>46</v>
      </c>
      <c r="D662" s="1">
        <v>43477.552407407406</v>
      </c>
      <c r="E662" t="s">
        <v>109</v>
      </c>
      <c r="F662" t="s">
        <v>106</v>
      </c>
      <c r="G662" t="s">
        <v>101</v>
      </c>
      <c r="H662" t="s">
        <v>50</v>
      </c>
      <c r="I662" t="s">
        <v>104</v>
      </c>
      <c r="J662" t="s">
        <v>52</v>
      </c>
      <c r="K662">
        <v>2.6</v>
      </c>
      <c r="L662">
        <v>1890</v>
      </c>
      <c r="M662" t="s">
        <v>53</v>
      </c>
      <c r="N662">
        <v>0</v>
      </c>
      <c r="O662">
        <v>0</v>
      </c>
      <c r="P662">
        <v>0</v>
      </c>
      <c r="Q662" s="4">
        <v>124</v>
      </c>
      <c r="R662" s="4">
        <v>0.16200000000000001</v>
      </c>
      <c r="S662" s="4">
        <v>-1.03</v>
      </c>
      <c r="T662" s="4">
        <v>0</v>
      </c>
      <c r="U662">
        <v>0</v>
      </c>
      <c r="V662">
        <v>0</v>
      </c>
      <c r="W662">
        <v>58.2</v>
      </c>
      <c r="X662">
        <v>7.1999999999999995E-2</v>
      </c>
      <c r="Y662">
        <v>-0.86</v>
      </c>
      <c r="Z662" t="s">
        <v>54</v>
      </c>
      <c r="AA662" t="s">
        <v>55</v>
      </c>
      <c r="AB662">
        <v>20</v>
      </c>
      <c r="AC662" t="s">
        <v>107</v>
      </c>
      <c r="AD662" t="s">
        <v>102</v>
      </c>
      <c r="AE662" t="s">
        <v>105</v>
      </c>
      <c r="AF662" t="s">
        <v>109</v>
      </c>
      <c r="AG662" t="s">
        <v>118</v>
      </c>
      <c r="AH662" t="s">
        <v>53</v>
      </c>
      <c r="AI662" t="s">
        <v>119</v>
      </c>
      <c r="AJ662" t="s">
        <v>60</v>
      </c>
      <c r="AK662" t="s">
        <v>61</v>
      </c>
      <c r="AL662" t="s">
        <v>120</v>
      </c>
      <c r="AM662" t="s">
        <v>63</v>
      </c>
      <c r="AN662" s="2" t="s">
        <v>64</v>
      </c>
      <c r="AO662" t="s">
        <v>65</v>
      </c>
    </row>
    <row r="663" spans="1:41" ht="13.8" customHeight="1" x14ac:dyDescent="0.3">
      <c r="A663" t="s">
        <v>118</v>
      </c>
      <c r="B663" t="s">
        <v>45</v>
      </c>
      <c r="C663" t="s">
        <v>46</v>
      </c>
      <c r="D663" s="1">
        <v>43477.552407407406</v>
      </c>
      <c r="E663" t="s">
        <v>109</v>
      </c>
      <c r="F663" t="s">
        <v>106</v>
      </c>
      <c r="G663" t="s">
        <v>49</v>
      </c>
      <c r="H663" t="s">
        <v>50</v>
      </c>
      <c r="I663" t="s">
        <v>104</v>
      </c>
      <c r="J663" t="s">
        <v>52</v>
      </c>
      <c r="K663">
        <v>2.4</v>
      </c>
      <c r="L663">
        <v>1750</v>
      </c>
      <c r="M663" t="s">
        <v>53</v>
      </c>
      <c r="N663">
        <v>0</v>
      </c>
      <c r="O663">
        <v>0</v>
      </c>
      <c r="P663">
        <v>0</v>
      </c>
      <c r="Q663" s="4">
        <v>47.1</v>
      </c>
      <c r="R663" s="4">
        <v>6.4000000000000001E-2</v>
      </c>
      <c r="S663" s="4">
        <v>-0.34</v>
      </c>
      <c r="T663" s="4">
        <v>0</v>
      </c>
      <c r="U663">
        <v>0</v>
      </c>
      <c r="V663">
        <v>0</v>
      </c>
      <c r="W663">
        <v>47.1</v>
      </c>
      <c r="X663">
        <v>6.4000000000000001E-2</v>
      </c>
      <c r="Y663">
        <v>-0.34</v>
      </c>
      <c r="Z663" t="s">
        <v>54</v>
      </c>
      <c r="AA663" t="s">
        <v>55</v>
      </c>
      <c r="AB663">
        <v>20</v>
      </c>
      <c r="AC663" t="s">
        <v>107</v>
      </c>
      <c r="AD663" t="s">
        <v>57</v>
      </c>
      <c r="AE663" t="s">
        <v>105</v>
      </c>
      <c r="AF663" t="s">
        <v>109</v>
      </c>
      <c r="AG663" t="s">
        <v>118</v>
      </c>
      <c r="AH663" t="s">
        <v>53</v>
      </c>
      <c r="AI663" t="s">
        <v>119</v>
      </c>
      <c r="AJ663" t="s">
        <v>60</v>
      </c>
      <c r="AK663" t="s">
        <v>61</v>
      </c>
      <c r="AL663" t="s">
        <v>120</v>
      </c>
      <c r="AM663" t="s">
        <v>63</v>
      </c>
      <c r="AN663" s="2" t="s">
        <v>64</v>
      </c>
      <c r="AO663" t="s">
        <v>65</v>
      </c>
    </row>
    <row r="664" spans="1:41" ht="13.8" customHeight="1" x14ac:dyDescent="0.3">
      <c r="A664" t="s">
        <v>118</v>
      </c>
      <c r="B664" t="s">
        <v>45</v>
      </c>
      <c r="C664" t="s">
        <v>46</v>
      </c>
      <c r="D664" s="1">
        <v>43477.552407407406</v>
      </c>
      <c r="E664" t="s">
        <v>109</v>
      </c>
      <c r="F664" t="s">
        <v>98</v>
      </c>
      <c r="G664" t="s">
        <v>101</v>
      </c>
      <c r="H664" t="s">
        <v>50</v>
      </c>
      <c r="I664" t="s">
        <v>70</v>
      </c>
      <c r="J664" t="s">
        <v>52</v>
      </c>
      <c r="K664">
        <v>3.17</v>
      </c>
      <c r="L664">
        <v>2300</v>
      </c>
      <c r="M664" t="s">
        <v>53</v>
      </c>
      <c r="N664">
        <v>0</v>
      </c>
      <c r="O664">
        <v>0</v>
      </c>
      <c r="P664">
        <v>0</v>
      </c>
      <c r="Q664" s="4">
        <v>86.2</v>
      </c>
      <c r="R664" s="4">
        <v>0.16700000000000001</v>
      </c>
      <c r="S664" s="4">
        <v>-1.53</v>
      </c>
      <c r="T664" s="4">
        <v>0</v>
      </c>
      <c r="U664">
        <v>0</v>
      </c>
      <c r="V664">
        <v>0</v>
      </c>
      <c r="W664">
        <v>44.9</v>
      </c>
      <c r="X664">
        <v>7.3800000000000004E-2</v>
      </c>
      <c r="Y664">
        <v>-1.25</v>
      </c>
      <c r="Z664" t="s">
        <v>54</v>
      </c>
      <c r="AA664" t="s">
        <v>55</v>
      </c>
      <c r="AB664">
        <v>20</v>
      </c>
      <c r="AC664" t="s">
        <v>99</v>
      </c>
      <c r="AD664" t="s">
        <v>102</v>
      </c>
      <c r="AE664" t="s">
        <v>71</v>
      </c>
      <c r="AF664" t="s">
        <v>109</v>
      </c>
      <c r="AG664" t="s">
        <v>118</v>
      </c>
      <c r="AH664" t="s">
        <v>53</v>
      </c>
      <c r="AI664" t="s">
        <v>119</v>
      </c>
      <c r="AJ664" t="s">
        <v>60</v>
      </c>
      <c r="AK664" t="s">
        <v>61</v>
      </c>
      <c r="AL664" t="s">
        <v>120</v>
      </c>
      <c r="AM664" t="s">
        <v>63</v>
      </c>
      <c r="AN664" s="2" t="s">
        <v>64</v>
      </c>
      <c r="AO664" t="s">
        <v>65</v>
      </c>
    </row>
    <row r="665" spans="1:41" ht="13.8" customHeight="1" x14ac:dyDescent="0.3">
      <c r="A665" t="s">
        <v>118</v>
      </c>
      <c r="B665" t="s">
        <v>45</v>
      </c>
      <c r="C665" t="s">
        <v>46</v>
      </c>
      <c r="D665" s="1">
        <v>43477.552407407406</v>
      </c>
      <c r="E665" t="s">
        <v>109</v>
      </c>
      <c r="F665" t="s">
        <v>98</v>
      </c>
      <c r="G665" t="s">
        <v>101</v>
      </c>
      <c r="H665" t="s">
        <v>50</v>
      </c>
      <c r="I665" t="s">
        <v>72</v>
      </c>
      <c r="J665" t="s">
        <v>52</v>
      </c>
      <c r="K665">
        <v>3.55</v>
      </c>
      <c r="L665">
        <v>2300</v>
      </c>
      <c r="M665" t="s">
        <v>53</v>
      </c>
      <c r="N665">
        <v>0</v>
      </c>
      <c r="O665">
        <v>0</v>
      </c>
      <c r="P665">
        <v>0</v>
      </c>
      <c r="Q665" s="4">
        <v>32</v>
      </c>
      <c r="R665" s="4">
        <v>5.45E-2</v>
      </c>
      <c r="S665" s="4">
        <v>-1.3</v>
      </c>
      <c r="T665" s="4">
        <v>0</v>
      </c>
      <c r="U665">
        <v>0</v>
      </c>
      <c r="V665">
        <v>0</v>
      </c>
      <c r="W665">
        <v>21.3</v>
      </c>
      <c r="X665">
        <v>2.3699999999999999E-2</v>
      </c>
      <c r="Y665">
        <v>-0.99199999999999999</v>
      </c>
      <c r="Z665" t="s">
        <v>54</v>
      </c>
      <c r="AA665" t="s">
        <v>55</v>
      </c>
      <c r="AB665">
        <v>20</v>
      </c>
      <c r="AC665" t="s">
        <v>99</v>
      </c>
      <c r="AD665" t="s">
        <v>102</v>
      </c>
      <c r="AE665" t="s">
        <v>73</v>
      </c>
      <c r="AF665" t="s">
        <v>109</v>
      </c>
      <c r="AG665" t="s">
        <v>118</v>
      </c>
      <c r="AH665" t="s">
        <v>53</v>
      </c>
      <c r="AI665" t="s">
        <v>119</v>
      </c>
      <c r="AJ665" t="s">
        <v>60</v>
      </c>
      <c r="AK665" t="s">
        <v>61</v>
      </c>
      <c r="AL665" t="s">
        <v>120</v>
      </c>
      <c r="AM665" t="s">
        <v>63</v>
      </c>
      <c r="AN665" s="2" t="s">
        <v>64</v>
      </c>
      <c r="AO665" t="s">
        <v>65</v>
      </c>
    </row>
    <row r="666" spans="1:41" ht="13.8" customHeight="1" x14ac:dyDescent="0.3">
      <c r="A666" t="s">
        <v>118</v>
      </c>
      <c r="B666" t="s">
        <v>45</v>
      </c>
      <c r="C666" t="s">
        <v>46</v>
      </c>
      <c r="D666" s="1">
        <v>43477.552407407406</v>
      </c>
      <c r="E666" t="s">
        <v>109</v>
      </c>
      <c r="F666" t="s">
        <v>98</v>
      </c>
      <c r="G666" t="s">
        <v>101</v>
      </c>
      <c r="H666" t="s">
        <v>50</v>
      </c>
      <c r="I666" t="s">
        <v>74</v>
      </c>
      <c r="J666" t="s">
        <v>52</v>
      </c>
      <c r="K666">
        <v>4.01</v>
      </c>
      <c r="L666">
        <v>2390</v>
      </c>
      <c r="M666" t="s">
        <v>53</v>
      </c>
      <c r="N666">
        <v>0</v>
      </c>
      <c r="O666">
        <v>0</v>
      </c>
      <c r="P666">
        <v>0</v>
      </c>
      <c r="Q666" s="4">
        <v>54.2</v>
      </c>
      <c r="R666" s="4">
        <v>0.121</v>
      </c>
      <c r="S666" s="4">
        <v>-0.499</v>
      </c>
      <c r="T666" s="4">
        <v>0</v>
      </c>
      <c r="U666">
        <v>0</v>
      </c>
      <c r="V666">
        <v>0</v>
      </c>
      <c r="W666">
        <v>23.6</v>
      </c>
      <c r="X666">
        <v>5.1499999999999997E-2</v>
      </c>
      <c r="Y666">
        <v>-0.39400000000000002</v>
      </c>
      <c r="Z666" t="s">
        <v>54</v>
      </c>
      <c r="AA666" t="s">
        <v>55</v>
      </c>
      <c r="AB666">
        <v>20</v>
      </c>
      <c r="AC666" t="s">
        <v>99</v>
      </c>
      <c r="AD666" t="s">
        <v>102</v>
      </c>
      <c r="AE666" t="s">
        <v>75</v>
      </c>
      <c r="AF666" t="s">
        <v>109</v>
      </c>
      <c r="AG666" t="s">
        <v>118</v>
      </c>
      <c r="AH666" t="s">
        <v>53</v>
      </c>
      <c r="AI666" t="s">
        <v>119</v>
      </c>
      <c r="AJ666" t="s">
        <v>60</v>
      </c>
      <c r="AK666" t="s">
        <v>61</v>
      </c>
      <c r="AL666" t="s">
        <v>120</v>
      </c>
      <c r="AM666" t="s">
        <v>63</v>
      </c>
      <c r="AN666" s="2" t="s">
        <v>64</v>
      </c>
      <c r="AO666" t="s">
        <v>65</v>
      </c>
    </row>
    <row r="667" spans="1:41" ht="13.8" customHeight="1" x14ac:dyDescent="0.3">
      <c r="A667" t="s">
        <v>118</v>
      </c>
      <c r="B667" t="s">
        <v>45</v>
      </c>
      <c r="C667" t="s">
        <v>46</v>
      </c>
      <c r="D667" s="1">
        <v>43477.552407407406</v>
      </c>
      <c r="E667" t="s">
        <v>109</v>
      </c>
      <c r="F667" t="s">
        <v>98</v>
      </c>
      <c r="G667" t="s">
        <v>101</v>
      </c>
      <c r="H667" t="s">
        <v>50</v>
      </c>
      <c r="I667" t="s">
        <v>78</v>
      </c>
      <c r="J667" t="s">
        <v>52</v>
      </c>
      <c r="K667">
        <v>3.77</v>
      </c>
      <c r="L667">
        <v>2390</v>
      </c>
      <c r="M667" t="s">
        <v>53</v>
      </c>
      <c r="N667">
        <v>0</v>
      </c>
      <c r="O667">
        <v>0</v>
      </c>
      <c r="P667">
        <v>0</v>
      </c>
      <c r="Q667" s="4">
        <v>128</v>
      </c>
      <c r="R667" s="4">
        <v>0.14499999999999999</v>
      </c>
      <c r="S667" s="4">
        <v>-0.50800000000000001</v>
      </c>
      <c r="T667" s="4">
        <v>0</v>
      </c>
      <c r="U667">
        <v>0</v>
      </c>
      <c r="V667">
        <v>0</v>
      </c>
      <c r="W667">
        <v>55</v>
      </c>
      <c r="X667">
        <v>6.5100000000000005E-2</v>
      </c>
      <c r="Y667">
        <v>-0.41499999999999998</v>
      </c>
      <c r="Z667" t="s">
        <v>54</v>
      </c>
      <c r="AA667" t="s">
        <v>55</v>
      </c>
      <c r="AB667">
        <v>20</v>
      </c>
      <c r="AC667" t="s">
        <v>99</v>
      </c>
      <c r="AD667" t="s">
        <v>102</v>
      </c>
      <c r="AE667" t="s">
        <v>79</v>
      </c>
      <c r="AF667" t="s">
        <v>109</v>
      </c>
      <c r="AG667" t="s">
        <v>118</v>
      </c>
      <c r="AH667" t="s">
        <v>53</v>
      </c>
      <c r="AI667" t="s">
        <v>119</v>
      </c>
      <c r="AJ667" t="s">
        <v>60</v>
      </c>
      <c r="AK667" t="s">
        <v>61</v>
      </c>
      <c r="AL667" t="s">
        <v>120</v>
      </c>
      <c r="AM667" t="s">
        <v>63</v>
      </c>
      <c r="AN667" s="2" t="s">
        <v>64</v>
      </c>
      <c r="AO667" t="s">
        <v>65</v>
      </c>
    </row>
    <row r="668" spans="1:41" ht="13.8" customHeight="1" x14ac:dyDescent="0.3">
      <c r="A668" t="s">
        <v>118</v>
      </c>
      <c r="B668" t="s">
        <v>45</v>
      </c>
      <c r="C668" t="s">
        <v>46</v>
      </c>
      <c r="D668" s="1">
        <v>43477.552407407406</v>
      </c>
      <c r="E668" t="s">
        <v>109</v>
      </c>
      <c r="F668" t="s">
        <v>98</v>
      </c>
      <c r="G668" t="s">
        <v>101</v>
      </c>
      <c r="H668" t="s">
        <v>50</v>
      </c>
      <c r="I668" t="s">
        <v>80</v>
      </c>
      <c r="J668" t="s">
        <v>52</v>
      </c>
      <c r="K668">
        <v>3.37</v>
      </c>
      <c r="L668">
        <v>2420</v>
      </c>
      <c r="M668" t="s">
        <v>53</v>
      </c>
      <c r="N668">
        <v>0</v>
      </c>
      <c r="O668">
        <v>0</v>
      </c>
      <c r="P668">
        <v>0</v>
      </c>
      <c r="Q668" s="4">
        <v>140</v>
      </c>
      <c r="R668" s="4">
        <v>0.20599999999999999</v>
      </c>
      <c r="S668" s="4">
        <v>-0.93400000000000005</v>
      </c>
      <c r="T668" s="4">
        <v>0</v>
      </c>
      <c r="U668">
        <v>0</v>
      </c>
      <c r="V668">
        <v>0</v>
      </c>
      <c r="W668">
        <v>63.7</v>
      </c>
      <c r="X668">
        <v>8.8300000000000003E-2</v>
      </c>
      <c r="Y668">
        <v>-0.75600000000000001</v>
      </c>
      <c r="Z668" t="s">
        <v>54</v>
      </c>
      <c r="AA668" t="s">
        <v>55</v>
      </c>
      <c r="AB668">
        <v>20</v>
      </c>
      <c r="AC668" t="s">
        <v>99</v>
      </c>
      <c r="AD668" t="s">
        <v>102</v>
      </c>
      <c r="AE668" t="s">
        <v>81</v>
      </c>
      <c r="AF668" t="s">
        <v>109</v>
      </c>
      <c r="AG668" t="s">
        <v>118</v>
      </c>
      <c r="AH668" t="s">
        <v>53</v>
      </c>
      <c r="AI668" t="s">
        <v>119</v>
      </c>
      <c r="AJ668" t="s">
        <v>60</v>
      </c>
      <c r="AK668" t="s">
        <v>61</v>
      </c>
      <c r="AL668" t="s">
        <v>120</v>
      </c>
      <c r="AM668" t="s">
        <v>63</v>
      </c>
      <c r="AN668" s="2" t="s">
        <v>64</v>
      </c>
      <c r="AO668" t="s">
        <v>65</v>
      </c>
    </row>
    <row r="669" spans="1:41" ht="13.8" customHeight="1" x14ac:dyDescent="0.3">
      <c r="A669" t="s">
        <v>118</v>
      </c>
      <c r="B669" t="s">
        <v>45</v>
      </c>
      <c r="C669" t="s">
        <v>46</v>
      </c>
      <c r="D669" s="1">
        <v>43477.552407407406</v>
      </c>
      <c r="E669" t="s">
        <v>109</v>
      </c>
      <c r="F669" t="s">
        <v>98</v>
      </c>
      <c r="G669" t="s">
        <v>101</v>
      </c>
      <c r="H669" t="s">
        <v>50</v>
      </c>
      <c r="I669" t="s">
        <v>82</v>
      </c>
      <c r="J669" t="s">
        <v>52</v>
      </c>
      <c r="K669">
        <v>2.5299999999999998</v>
      </c>
      <c r="L669">
        <v>1950</v>
      </c>
      <c r="M669" t="s">
        <v>53</v>
      </c>
      <c r="N669">
        <v>0</v>
      </c>
      <c r="O669">
        <v>0</v>
      </c>
      <c r="P669">
        <v>0</v>
      </c>
      <c r="Q669" s="4">
        <v>175</v>
      </c>
      <c r="R669" s="4">
        <v>0.215</v>
      </c>
      <c r="S669" s="4">
        <v>-1.63</v>
      </c>
      <c r="T669" s="4">
        <v>0</v>
      </c>
      <c r="U669">
        <v>0</v>
      </c>
      <c r="V669">
        <v>0</v>
      </c>
      <c r="W669">
        <v>81.7</v>
      </c>
      <c r="X669">
        <v>9.1600000000000001E-2</v>
      </c>
      <c r="Y669">
        <v>-1.36</v>
      </c>
      <c r="Z669" t="s">
        <v>54</v>
      </c>
      <c r="AA669" t="s">
        <v>55</v>
      </c>
      <c r="AB669">
        <v>20</v>
      </c>
      <c r="AC669" t="s">
        <v>99</v>
      </c>
      <c r="AD669" t="s">
        <v>102</v>
      </c>
      <c r="AE669" t="s">
        <v>83</v>
      </c>
      <c r="AF669" t="s">
        <v>109</v>
      </c>
      <c r="AG669" t="s">
        <v>118</v>
      </c>
      <c r="AH669" t="s">
        <v>53</v>
      </c>
      <c r="AI669" t="s">
        <v>119</v>
      </c>
      <c r="AJ669" t="s">
        <v>60</v>
      </c>
      <c r="AK669" t="s">
        <v>61</v>
      </c>
      <c r="AL669" t="s">
        <v>120</v>
      </c>
      <c r="AM669" t="s">
        <v>63</v>
      </c>
      <c r="AN669" s="2" t="s">
        <v>64</v>
      </c>
      <c r="AO669" t="s">
        <v>65</v>
      </c>
    </row>
    <row r="670" spans="1:41" ht="13.8" customHeight="1" x14ac:dyDescent="0.3">
      <c r="A670" t="s">
        <v>118</v>
      </c>
      <c r="B670" t="s">
        <v>45</v>
      </c>
      <c r="C670" t="s">
        <v>46</v>
      </c>
      <c r="D670" s="1">
        <v>43477.552407407406</v>
      </c>
      <c r="E670" t="s">
        <v>109</v>
      </c>
      <c r="F670" t="s">
        <v>98</v>
      </c>
      <c r="G670" t="s">
        <v>101</v>
      </c>
      <c r="H670" t="s">
        <v>50</v>
      </c>
      <c r="I670" t="s">
        <v>88</v>
      </c>
      <c r="J670" t="s">
        <v>52</v>
      </c>
      <c r="K670">
        <v>2.5499999999999998</v>
      </c>
      <c r="L670">
        <v>1950</v>
      </c>
      <c r="M670" t="s">
        <v>53</v>
      </c>
      <c r="N670">
        <v>0</v>
      </c>
      <c r="O670">
        <v>0</v>
      </c>
      <c r="P670">
        <v>0</v>
      </c>
      <c r="Q670" s="4">
        <v>211</v>
      </c>
      <c r="R670" s="4">
        <v>0.187</v>
      </c>
      <c r="S670" s="4">
        <v>-1.73</v>
      </c>
      <c r="T670" s="4">
        <v>0</v>
      </c>
      <c r="U670">
        <v>0</v>
      </c>
      <c r="V670">
        <v>0</v>
      </c>
      <c r="W670">
        <v>97.6</v>
      </c>
      <c r="X670">
        <v>7.8700000000000006E-2</v>
      </c>
      <c r="Y670">
        <v>-1.46</v>
      </c>
      <c r="Z670" t="s">
        <v>54</v>
      </c>
      <c r="AA670" t="s">
        <v>55</v>
      </c>
      <c r="AB670">
        <v>20</v>
      </c>
      <c r="AC670" t="s">
        <v>99</v>
      </c>
      <c r="AD670" t="s">
        <v>102</v>
      </c>
      <c r="AE670" t="s">
        <v>89</v>
      </c>
      <c r="AF670" t="s">
        <v>109</v>
      </c>
      <c r="AG670" t="s">
        <v>118</v>
      </c>
      <c r="AH670" t="s">
        <v>53</v>
      </c>
      <c r="AI670" t="s">
        <v>119</v>
      </c>
      <c r="AJ670" t="s">
        <v>60</v>
      </c>
      <c r="AK670" t="s">
        <v>61</v>
      </c>
      <c r="AL670" t="s">
        <v>120</v>
      </c>
      <c r="AM670" t="s">
        <v>63</v>
      </c>
      <c r="AN670" s="2" t="s">
        <v>64</v>
      </c>
      <c r="AO670" t="s">
        <v>65</v>
      </c>
    </row>
    <row r="671" spans="1:41" ht="13.8" customHeight="1" x14ac:dyDescent="0.3">
      <c r="A671" t="s">
        <v>118</v>
      </c>
      <c r="B671" t="s">
        <v>45</v>
      </c>
      <c r="C671" t="s">
        <v>46</v>
      </c>
      <c r="D671" s="1">
        <v>43477.552407407406</v>
      </c>
      <c r="E671" t="s">
        <v>109</v>
      </c>
      <c r="F671" t="s">
        <v>98</v>
      </c>
      <c r="G671" t="s">
        <v>101</v>
      </c>
      <c r="H671" t="s">
        <v>50</v>
      </c>
      <c r="I671" t="s">
        <v>90</v>
      </c>
      <c r="J671" t="s">
        <v>52</v>
      </c>
      <c r="K671">
        <v>3.16</v>
      </c>
      <c r="L671">
        <v>2160</v>
      </c>
      <c r="M671" t="s">
        <v>53</v>
      </c>
      <c r="N671">
        <v>0</v>
      </c>
      <c r="O671">
        <v>0</v>
      </c>
      <c r="P671">
        <v>0</v>
      </c>
      <c r="Q671" s="4">
        <v>322</v>
      </c>
      <c r="R671" s="4">
        <v>0.22700000000000001</v>
      </c>
      <c r="S671" s="4">
        <v>-1.0900000000000001</v>
      </c>
      <c r="T671" s="4">
        <v>0</v>
      </c>
      <c r="U671">
        <v>0</v>
      </c>
      <c r="V671">
        <v>0</v>
      </c>
      <c r="W671">
        <v>155</v>
      </c>
      <c r="X671">
        <v>0.108</v>
      </c>
      <c r="Y671">
        <v>-0.81899999999999995</v>
      </c>
      <c r="Z671" t="s">
        <v>54</v>
      </c>
      <c r="AA671" t="s">
        <v>55</v>
      </c>
      <c r="AB671">
        <v>20</v>
      </c>
      <c r="AC671" t="s">
        <v>99</v>
      </c>
      <c r="AD671" t="s">
        <v>102</v>
      </c>
      <c r="AE671" t="s">
        <v>91</v>
      </c>
      <c r="AF671" t="s">
        <v>109</v>
      </c>
      <c r="AG671" t="s">
        <v>118</v>
      </c>
      <c r="AH671" t="s">
        <v>53</v>
      </c>
      <c r="AI671" t="s">
        <v>119</v>
      </c>
      <c r="AJ671" t="s">
        <v>60</v>
      </c>
      <c r="AK671" t="s">
        <v>61</v>
      </c>
      <c r="AL671" t="s">
        <v>120</v>
      </c>
      <c r="AM671" t="s">
        <v>63</v>
      </c>
      <c r="AN671" s="2" t="s">
        <v>64</v>
      </c>
      <c r="AO671" t="s">
        <v>65</v>
      </c>
    </row>
    <row r="672" spans="1:41" ht="13.8" customHeight="1" x14ac:dyDescent="0.3">
      <c r="A672" t="s">
        <v>118</v>
      </c>
      <c r="B672" t="s">
        <v>45</v>
      </c>
      <c r="C672" t="s">
        <v>46</v>
      </c>
      <c r="D672" s="1">
        <v>43477.552407407406</v>
      </c>
      <c r="E672" t="s">
        <v>109</v>
      </c>
      <c r="F672" t="s">
        <v>98</v>
      </c>
      <c r="G672" t="s">
        <v>101</v>
      </c>
      <c r="H672" t="s">
        <v>50</v>
      </c>
      <c r="I672" t="s">
        <v>92</v>
      </c>
      <c r="J672" t="s">
        <v>52</v>
      </c>
      <c r="K672">
        <v>3.4</v>
      </c>
      <c r="L672">
        <v>2160</v>
      </c>
      <c r="M672" t="s">
        <v>53</v>
      </c>
      <c r="N672">
        <v>0</v>
      </c>
      <c r="O672">
        <v>0</v>
      </c>
      <c r="P672">
        <v>0</v>
      </c>
      <c r="Q672" s="4">
        <v>339</v>
      </c>
      <c r="R672" s="4">
        <v>0.19400000000000001</v>
      </c>
      <c r="S672" s="4">
        <v>-0.49399999999999999</v>
      </c>
      <c r="T672" s="4">
        <v>0</v>
      </c>
      <c r="U672">
        <v>0</v>
      </c>
      <c r="V672">
        <v>0</v>
      </c>
      <c r="W672">
        <v>157</v>
      </c>
      <c r="X672">
        <v>8.43E-2</v>
      </c>
      <c r="Y672">
        <v>-0.36899999999999999</v>
      </c>
      <c r="Z672" t="s">
        <v>54</v>
      </c>
      <c r="AA672" t="s">
        <v>55</v>
      </c>
      <c r="AB672">
        <v>20</v>
      </c>
      <c r="AC672" t="s">
        <v>99</v>
      </c>
      <c r="AD672" t="s">
        <v>102</v>
      </c>
      <c r="AE672" t="s">
        <v>93</v>
      </c>
      <c r="AF672" t="s">
        <v>109</v>
      </c>
      <c r="AG672" t="s">
        <v>118</v>
      </c>
      <c r="AH672" t="s">
        <v>53</v>
      </c>
      <c r="AI672" t="s">
        <v>119</v>
      </c>
      <c r="AJ672" t="s">
        <v>60</v>
      </c>
      <c r="AK672" t="s">
        <v>61</v>
      </c>
      <c r="AL672" t="s">
        <v>120</v>
      </c>
      <c r="AM672" t="s">
        <v>63</v>
      </c>
      <c r="AN672" s="2" t="s">
        <v>64</v>
      </c>
      <c r="AO672" t="s">
        <v>65</v>
      </c>
    </row>
    <row r="673" spans="1:41" ht="13.8" customHeight="1" x14ac:dyDescent="0.3">
      <c r="A673" t="s">
        <v>118</v>
      </c>
      <c r="B673" t="s">
        <v>45</v>
      </c>
      <c r="C673" t="s">
        <v>46</v>
      </c>
      <c r="D673" s="1">
        <v>43477.552407407406</v>
      </c>
      <c r="E673" t="s">
        <v>109</v>
      </c>
      <c r="F673" t="s">
        <v>98</v>
      </c>
      <c r="G673" t="s">
        <v>101</v>
      </c>
      <c r="H673" t="s">
        <v>50</v>
      </c>
      <c r="I673" t="s">
        <v>94</v>
      </c>
      <c r="J673" t="s">
        <v>52</v>
      </c>
      <c r="K673">
        <v>3.61</v>
      </c>
      <c r="L673">
        <v>2300</v>
      </c>
      <c r="M673" t="s">
        <v>53</v>
      </c>
      <c r="N673">
        <v>0</v>
      </c>
      <c r="O673">
        <v>0</v>
      </c>
      <c r="P673">
        <v>0</v>
      </c>
      <c r="Q673" s="4">
        <v>45</v>
      </c>
      <c r="R673" s="4">
        <v>7.0000000000000007E-2</v>
      </c>
      <c r="S673" s="4">
        <v>-0.81</v>
      </c>
      <c r="T673" s="4">
        <v>0</v>
      </c>
      <c r="U673">
        <v>0</v>
      </c>
      <c r="V673">
        <v>0</v>
      </c>
      <c r="W673">
        <v>24.9</v>
      </c>
      <c r="X673">
        <v>2.9499999999999998E-2</v>
      </c>
      <c r="Y673">
        <v>-0.57299999999999995</v>
      </c>
      <c r="Z673" t="s">
        <v>54</v>
      </c>
      <c r="AA673" t="s">
        <v>55</v>
      </c>
      <c r="AB673">
        <v>20</v>
      </c>
      <c r="AC673" t="s">
        <v>99</v>
      </c>
      <c r="AD673" t="s">
        <v>102</v>
      </c>
      <c r="AE673" t="s">
        <v>95</v>
      </c>
      <c r="AF673" t="s">
        <v>109</v>
      </c>
      <c r="AG673" t="s">
        <v>118</v>
      </c>
      <c r="AH673" t="s">
        <v>53</v>
      </c>
      <c r="AI673" t="s">
        <v>119</v>
      </c>
      <c r="AJ673" t="s">
        <v>60</v>
      </c>
      <c r="AK673" t="s">
        <v>61</v>
      </c>
      <c r="AL673" t="s">
        <v>120</v>
      </c>
      <c r="AM673" t="s">
        <v>63</v>
      </c>
      <c r="AN673" s="2" t="s">
        <v>64</v>
      </c>
      <c r="AO673" t="s">
        <v>65</v>
      </c>
    </row>
    <row r="674" spans="1:41" ht="13.8" customHeight="1" x14ac:dyDescent="0.3">
      <c r="A674" t="s">
        <v>118</v>
      </c>
      <c r="B674" t="s">
        <v>45</v>
      </c>
      <c r="C674" t="s">
        <v>46</v>
      </c>
      <c r="D674" s="1">
        <v>43477.552407407406</v>
      </c>
      <c r="E674" t="s">
        <v>109</v>
      </c>
      <c r="F674" t="s">
        <v>98</v>
      </c>
      <c r="G674" t="s">
        <v>101</v>
      </c>
      <c r="H674" t="s">
        <v>50</v>
      </c>
      <c r="I674" t="s">
        <v>104</v>
      </c>
      <c r="J674" t="s">
        <v>52</v>
      </c>
      <c r="K674">
        <v>3.21</v>
      </c>
      <c r="L674">
        <v>2190</v>
      </c>
      <c r="M674" t="s">
        <v>53</v>
      </c>
      <c r="N674">
        <v>0</v>
      </c>
      <c r="O674">
        <v>0</v>
      </c>
      <c r="P674">
        <v>0</v>
      </c>
      <c r="Q674" s="4">
        <v>137</v>
      </c>
      <c r="R674" s="4">
        <v>0.17699999999999999</v>
      </c>
      <c r="S674" s="4">
        <v>-1.1100000000000001</v>
      </c>
      <c r="T674" s="4">
        <v>0</v>
      </c>
      <c r="U674">
        <v>0</v>
      </c>
      <c r="V674">
        <v>0</v>
      </c>
      <c r="W674">
        <v>63.4</v>
      </c>
      <c r="X674">
        <v>7.6100000000000001E-2</v>
      </c>
      <c r="Y674">
        <v>-0.91300000000000003</v>
      </c>
      <c r="Z674" t="s">
        <v>54</v>
      </c>
      <c r="AA674" t="s">
        <v>55</v>
      </c>
      <c r="AB674">
        <v>20</v>
      </c>
      <c r="AC674" t="s">
        <v>99</v>
      </c>
      <c r="AD674" t="s">
        <v>102</v>
      </c>
      <c r="AE674" t="s">
        <v>105</v>
      </c>
      <c r="AF674" t="s">
        <v>109</v>
      </c>
      <c r="AG674" t="s">
        <v>118</v>
      </c>
      <c r="AH674" t="s">
        <v>53</v>
      </c>
      <c r="AI674" t="s">
        <v>119</v>
      </c>
      <c r="AJ674" t="s">
        <v>60</v>
      </c>
      <c r="AK674" t="s">
        <v>61</v>
      </c>
      <c r="AL674" t="s">
        <v>120</v>
      </c>
      <c r="AM674" t="s">
        <v>63</v>
      </c>
      <c r="AN674" s="2" t="s">
        <v>64</v>
      </c>
      <c r="AO674" t="s">
        <v>65</v>
      </c>
    </row>
    <row r="675" spans="1:41" ht="13.8" customHeight="1" x14ac:dyDescent="0.3">
      <c r="A675" t="s">
        <v>118</v>
      </c>
      <c r="B675" t="s">
        <v>45</v>
      </c>
      <c r="C675" t="s">
        <v>46</v>
      </c>
      <c r="D675" s="1">
        <v>43477.552407407406</v>
      </c>
      <c r="E675" t="s">
        <v>109</v>
      </c>
      <c r="F675" t="s">
        <v>98</v>
      </c>
      <c r="G675" t="s">
        <v>49</v>
      </c>
      <c r="H675" t="s">
        <v>50</v>
      </c>
      <c r="I675" t="s">
        <v>104</v>
      </c>
      <c r="J675" t="s">
        <v>52</v>
      </c>
      <c r="K675">
        <v>3.21</v>
      </c>
      <c r="L675">
        <v>2190</v>
      </c>
      <c r="M675" t="s">
        <v>53</v>
      </c>
      <c r="N675">
        <v>0</v>
      </c>
      <c r="O675">
        <v>0</v>
      </c>
      <c r="P675">
        <v>0</v>
      </c>
      <c r="Q675" s="4">
        <v>47.5</v>
      </c>
      <c r="R675" s="4">
        <v>6.7199999999999996E-2</v>
      </c>
      <c r="S675" s="4">
        <v>-0.32700000000000001</v>
      </c>
      <c r="T675" s="4">
        <v>0</v>
      </c>
      <c r="U675">
        <v>0</v>
      </c>
      <c r="V675">
        <v>0</v>
      </c>
      <c r="W675">
        <v>47.5</v>
      </c>
      <c r="X675">
        <v>6.7199999999999996E-2</v>
      </c>
      <c r="Y675">
        <v>-0.32700000000000001</v>
      </c>
      <c r="Z675" t="s">
        <v>54</v>
      </c>
      <c r="AA675" t="s">
        <v>55</v>
      </c>
      <c r="AB675">
        <v>20</v>
      </c>
      <c r="AC675" t="s">
        <v>99</v>
      </c>
      <c r="AD675" t="s">
        <v>57</v>
      </c>
      <c r="AE675" t="s">
        <v>105</v>
      </c>
      <c r="AF675" t="s">
        <v>109</v>
      </c>
      <c r="AG675" t="s">
        <v>118</v>
      </c>
      <c r="AH675" t="s">
        <v>53</v>
      </c>
      <c r="AI675" t="s">
        <v>119</v>
      </c>
      <c r="AJ675" t="s">
        <v>60</v>
      </c>
      <c r="AK675" t="s">
        <v>61</v>
      </c>
      <c r="AL675" t="s">
        <v>120</v>
      </c>
      <c r="AM675" t="s">
        <v>63</v>
      </c>
      <c r="AN675" s="2" t="s">
        <v>64</v>
      </c>
      <c r="AO675" t="s">
        <v>65</v>
      </c>
    </row>
    <row r="676" spans="1:41" ht="13.8" customHeight="1" x14ac:dyDescent="0.3">
      <c r="A676" t="s">
        <v>118</v>
      </c>
      <c r="B676" t="s">
        <v>45</v>
      </c>
      <c r="C676" t="s">
        <v>46</v>
      </c>
      <c r="D676" s="1">
        <v>43477.552407407406</v>
      </c>
      <c r="E676" t="s">
        <v>110</v>
      </c>
      <c r="F676" t="s">
        <v>48</v>
      </c>
      <c r="G676" t="s">
        <v>101</v>
      </c>
      <c r="H676" t="s">
        <v>50</v>
      </c>
      <c r="I676" t="s">
        <v>74</v>
      </c>
      <c r="J676" t="s">
        <v>52</v>
      </c>
      <c r="K676">
        <v>3.5</v>
      </c>
      <c r="L676">
        <v>1240</v>
      </c>
      <c r="M676" t="s">
        <v>53</v>
      </c>
      <c r="N676">
        <v>0</v>
      </c>
      <c r="O676">
        <v>0</v>
      </c>
      <c r="P676">
        <v>0</v>
      </c>
      <c r="Q676" s="4">
        <v>71.900000000000006</v>
      </c>
      <c r="R676" s="4">
        <v>0.113</v>
      </c>
      <c r="S676" s="4">
        <v>-0.64</v>
      </c>
      <c r="T676" s="4">
        <v>0</v>
      </c>
      <c r="U676">
        <v>0</v>
      </c>
      <c r="V676">
        <v>0</v>
      </c>
      <c r="W676">
        <v>27.1</v>
      </c>
      <c r="X676">
        <v>4.5699999999999998E-2</v>
      </c>
      <c r="Y676">
        <v>-0.49399999999999999</v>
      </c>
      <c r="Z676" t="s">
        <v>54</v>
      </c>
      <c r="AA676" t="s">
        <v>55</v>
      </c>
      <c r="AB676">
        <v>20</v>
      </c>
      <c r="AC676" t="s">
        <v>56</v>
      </c>
      <c r="AD676" t="s">
        <v>102</v>
      </c>
      <c r="AE676" t="s">
        <v>75</v>
      </c>
      <c r="AF676" t="s">
        <v>111</v>
      </c>
      <c r="AG676" t="s">
        <v>118</v>
      </c>
      <c r="AH676" t="s">
        <v>53</v>
      </c>
      <c r="AI676" t="s">
        <v>119</v>
      </c>
      <c r="AJ676" t="s">
        <v>60</v>
      </c>
      <c r="AK676" t="s">
        <v>61</v>
      </c>
      <c r="AL676" t="s">
        <v>120</v>
      </c>
      <c r="AM676" t="s">
        <v>63</v>
      </c>
      <c r="AN676" s="2" t="s">
        <v>64</v>
      </c>
      <c r="AO676" t="s">
        <v>65</v>
      </c>
    </row>
    <row r="677" spans="1:41" ht="13.8" customHeight="1" x14ac:dyDescent="0.3">
      <c r="A677" t="s">
        <v>118</v>
      </c>
      <c r="B677" t="s">
        <v>45</v>
      </c>
      <c r="C677" t="s">
        <v>46</v>
      </c>
      <c r="D677" s="1">
        <v>43477.552407407406</v>
      </c>
      <c r="E677" t="s">
        <v>110</v>
      </c>
      <c r="F677" t="s">
        <v>48</v>
      </c>
      <c r="G677" t="s">
        <v>101</v>
      </c>
      <c r="H677" t="s">
        <v>50</v>
      </c>
      <c r="I677" t="s">
        <v>76</v>
      </c>
      <c r="J677" t="s">
        <v>52</v>
      </c>
      <c r="K677">
        <v>3.5</v>
      </c>
      <c r="L677">
        <v>1240</v>
      </c>
      <c r="M677" t="s">
        <v>53</v>
      </c>
      <c r="N677">
        <v>0</v>
      </c>
      <c r="O677">
        <v>0</v>
      </c>
      <c r="P677">
        <v>0</v>
      </c>
      <c r="Q677" s="4">
        <v>53</v>
      </c>
      <c r="R677" s="4">
        <v>7.8E-2</v>
      </c>
      <c r="S677" s="4">
        <v>-0.34300000000000003</v>
      </c>
      <c r="T677" s="4">
        <v>0</v>
      </c>
      <c r="U677">
        <v>0</v>
      </c>
      <c r="V677">
        <v>0</v>
      </c>
      <c r="W677">
        <v>19.5</v>
      </c>
      <c r="X677">
        <v>2.75E-2</v>
      </c>
      <c r="Y677">
        <v>-0.26400000000000001</v>
      </c>
      <c r="Z677" t="s">
        <v>54</v>
      </c>
      <c r="AA677" t="s">
        <v>55</v>
      </c>
      <c r="AB677">
        <v>20</v>
      </c>
      <c r="AC677" t="s">
        <v>56</v>
      </c>
      <c r="AD677" t="s">
        <v>102</v>
      </c>
      <c r="AE677" t="s">
        <v>77</v>
      </c>
      <c r="AF677" t="s">
        <v>111</v>
      </c>
      <c r="AG677" t="s">
        <v>118</v>
      </c>
      <c r="AH677" t="s">
        <v>53</v>
      </c>
      <c r="AI677" t="s">
        <v>119</v>
      </c>
      <c r="AJ677" t="s">
        <v>60</v>
      </c>
      <c r="AK677" t="s">
        <v>61</v>
      </c>
      <c r="AL677" t="s">
        <v>120</v>
      </c>
      <c r="AM677" t="s">
        <v>63</v>
      </c>
      <c r="AN677" s="2" t="s">
        <v>64</v>
      </c>
      <c r="AO677" t="s">
        <v>65</v>
      </c>
    </row>
    <row r="678" spans="1:41" ht="13.8" customHeight="1" x14ac:dyDescent="0.3">
      <c r="A678" t="s">
        <v>118</v>
      </c>
      <c r="B678" t="s">
        <v>45</v>
      </c>
      <c r="C678" t="s">
        <v>46</v>
      </c>
      <c r="D678" s="1">
        <v>43477.552407407406</v>
      </c>
      <c r="E678" t="s">
        <v>110</v>
      </c>
      <c r="F678" t="s">
        <v>48</v>
      </c>
      <c r="G678" t="s">
        <v>101</v>
      </c>
      <c r="H678" t="s">
        <v>50</v>
      </c>
      <c r="I678" t="s">
        <v>78</v>
      </c>
      <c r="J678" t="s">
        <v>52</v>
      </c>
      <c r="K678">
        <v>3.5</v>
      </c>
      <c r="L678">
        <v>1240</v>
      </c>
      <c r="M678" t="s">
        <v>53</v>
      </c>
      <c r="N678">
        <v>0</v>
      </c>
      <c r="O678">
        <v>0</v>
      </c>
      <c r="P678">
        <v>0</v>
      </c>
      <c r="Q678" s="4">
        <v>125</v>
      </c>
      <c r="R678" s="4">
        <v>0.124</v>
      </c>
      <c r="S678" s="4">
        <v>-0.42099999999999999</v>
      </c>
      <c r="T678" s="4">
        <v>0</v>
      </c>
      <c r="U678">
        <v>0</v>
      </c>
      <c r="V678">
        <v>0</v>
      </c>
      <c r="W678">
        <v>50.8</v>
      </c>
      <c r="X678">
        <v>5.0700000000000002E-2</v>
      </c>
      <c r="Y678">
        <v>-0.307</v>
      </c>
      <c r="Z678" t="s">
        <v>54</v>
      </c>
      <c r="AA678" t="s">
        <v>55</v>
      </c>
      <c r="AB678">
        <v>20</v>
      </c>
      <c r="AC678" t="s">
        <v>56</v>
      </c>
      <c r="AD678" t="s">
        <v>102</v>
      </c>
      <c r="AE678" t="s">
        <v>79</v>
      </c>
      <c r="AF678" t="s">
        <v>111</v>
      </c>
      <c r="AG678" t="s">
        <v>118</v>
      </c>
      <c r="AH678" t="s">
        <v>53</v>
      </c>
      <c r="AI678" t="s">
        <v>119</v>
      </c>
      <c r="AJ678" t="s">
        <v>60</v>
      </c>
      <c r="AK678" t="s">
        <v>61</v>
      </c>
      <c r="AL678" t="s">
        <v>120</v>
      </c>
      <c r="AM678" t="s">
        <v>63</v>
      </c>
      <c r="AN678" s="2" t="s">
        <v>64</v>
      </c>
      <c r="AO678" t="s">
        <v>65</v>
      </c>
    </row>
    <row r="679" spans="1:41" ht="13.8" customHeight="1" x14ac:dyDescent="0.3">
      <c r="A679" t="s">
        <v>118</v>
      </c>
      <c r="B679" t="s">
        <v>45</v>
      </c>
      <c r="C679" t="s">
        <v>46</v>
      </c>
      <c r="D679" s="1">
        <v>43477.552407407406</v>
      </c>
      <c r="E679" t="s">
        <v>110</v>
      </c>
      <c r="F679" t="s">
        <v>48</v>
      </c>
      <c r="G679" t="s">
        <v>101</v>
      </c>
      <c r="H679" t="s">
        <v>50</v>
      </c>
      <c r="I679" t="s">
        <v>82</v>
      </c>
      <c r="J679" t="s">
        <v>52</v>
      </c>
      <c r="K679">
        <v>3.5</v>
      </c>
      <c r="L679">
        <v>1240</v>
      </c>
      <c r="M679" t="s">
        <v>53</v>
      </c>
      <c r="N679">
        <v>0</v>
      </c>
      <c r="O679">
        <v>0</v>
      </c>
      <c r="P679">
        <v>0</v>
      </c>
      <c r="Q679" s="4">
        <v>184</v>
      </c>
      <c r="R679" s="4">
        <v>0.20899999999999999</v>
      </c>
      <c r="S679" s="4">
        <v>-0.442</v>
      </c>
      <c r="T679" s="4">
        <v>0</v>
      </c>
      <c r="U679">
        <v>0</v>
      </c>
      <c r="V679">
        <v>0</v>
      </c>
      <c r="W679">
        <v>71.3</v>
      </c>
      <c r="X679">
        <v>7.6100000000000001E-2</v>
      </c>
      <c r="Y679">
        <v>-0.27100000000000002</v>
      </c>
      <c r="Z679" t="s">
        <v>54</v>
      </c>
      <c r="AA679" t="s">
        <v>55</v>
      </c>
      <c r="AB679">
        <v>20</v>
      </c>
      <c r="AC679" t="s">
        <v>56</v>
      </c>
      <c r="AD679" t="s">
        <v>102</v>
      </c>
      <c r="AE679" t="s">
        <v>83</v>
      </c>
      <c r="AF679" t="s">
        <v>111</v>
      </c>
      <c r="AG679" t="s">
        <v>118</v>
      </c>
      <c r="AH679" t="s">
        <v>53</v>
      </c>
      <c r="AI679" t="s">
        <v>119</v>
      </c>
      <c r="AJ679" t="s">
        <v>60</v>
      </c>
      <c r="AK679" t="s">
        <v>61</v>
      </c>
      <c r="AL679" t="s">
        <v>120</v>
      </c>
      <c r="AM679" t="s">
        <v>63</v>
      </c>
      <c r="AN679" s="2" t="s">
        <v>64</v>
      </c>
      <c r="AO679" t="s">
        <v>65</v>
      </c>
    </row>
    <row r="680" spans="1:41" ht="13.8" customHeight="1" x14ac:dyDescent="0.3">
      <c r="A680" t="s">
        <v>118</v>
      </c>
      <c r="B680" t="s">
        <v>45</v>
      </c>
      <c r="C680" t="s">
        <v>46</v>
      </c>
      <c r="D680" s="1">
        <v>43477.552407407406</v>
      </c>
      <c r="E680" t="s">
        <v>110</v>
      </c>
      <c r="F680" t="s">
        <v>48</v>
      </c>
      <c r="G680" t="s">
        <v>101</v>
      </c>
      <c r="H680" t="s">
        <v>50</v>
      </c>
      <c r="I680" t="s">
        <v>90</v>
      </c>
      <c r="J680" t="s">
        <v>52</v>
      </c>
      <c r="K680">
        <v>3.5</v>
      </c>
      <c r="L680">
        <v>1240</v>
      </c>
      <c r="M680" t="s">
        <v>53</v>
      </c>
      <c r="N680">
        <v>0</v>
      </c>
      <c r="O680">
        <v>0</v>
      </c>
      <c r="P680">
        <v>0</v>
      </c>
      <c r="Q680" s="4">
        <v>247</v>
      </c>
      <c r="R680" s="4">
        <v>0.20499999999999999</v>
      </c>
      <c r="S680" s="4">
        <v>-0.52500000000000002</v>
      </c>
      <c r="T680" s="4">
        <v>0</v>
      </c>
      <c r="U680">
        <v>0</v>
      </c>
      <c r="V680">
        <v>0</v>
      </c>
      <c r="W680">
        <v>117</v>
      </c>
      <c r="X680">
        <v>9.1800000000000007E-2</v>
      </c>
      <c r="Y680">
        <v>-0.23899999999999999</v>
      </c>
      <c r="Z680" t="s">
        <v>54</v>
      </c>
      <c r="AA680" t="s">
        <v>55</v>
      </c>
      <c r="AB680">
        <v>20</v>
      </c>
      <c r="AC680" t="s">
        <v>56</v>
      </c>
      <c r="AD680" t="s">
        <v>102</v>
      </c>
      <c r="AE680" t="s">
        <v>91</v>
      </c>
      <c r="AF680" t="s">
        <v>111</v>
      </c>
      <c r="AG680" t="s">
        <v>118</v>
      </c>
      <c r="AH680" t="s">
        <v>53</v>
      </c>
      <c r="AI680" t="s">
        <v>119</v>
      </c>
      <c r="AJ680" t="s">
        <v>60</v>
      </c>
      <c r="AK680" t="s">
        <v>61</v>
      </c>
      <c r="AL680" t="s">
        <v>120</v>
      </c>
      <c r="AM680" t="s">
        <v>63</v>
      </c>
      <c r="AN680" s="2" t="s">
        <v>64</v>
      </c>
      <c r="AO680" t="s">
        <v>65</v>
      </c>
    </row>
    <row r="681" spans="1:41" ht="13.8" customHeight="1" x14ac:dyDescent="0.3">
      <c r="A681" t="s">
        <v>118</v>
      </c>
      <c r="B681" t="s">
        <v>45</v>
      </c>
      <c r="C681" t="s">
        <v>46</v>
      </c>
      <c r="D681" s="1">
        <v>43477.552407407406</v>
      </c>
      <c r="E681" t="s">
        <v>110</v>
      </c>
      <c r="F681" t="s">
        <v>48</v>
      </c>
      <c r="G681" t="s">
        <v>101</v>
      </c>
      <c r="H681" t="s">
        <v>50</v>
      </c>
      <c r="I681" t="s">
        <v>92</v>
      </c>
      <c r="J681" t="s">
        <v>52</v>
      </c>
      <c r="K681">
        <v>3.5</v>
      </c>
      <c r="L681">
        <v>1240</v>
      </c>
      <c r="M681" t="s">
        <v>53</v>
      </c>
      <c r="N681">
        <v>0</v>
      </c>
      <c r="O681">
        <v>0</v>
      </c>
      <c r="P681">
        <v>0</v>
      </c>
      <c r="Q681" s="4">
        <v>389</v>
      </c>
      <c r="R681" s="4">
        <v>0.21199999999999999</v>
      </c>
      <c r="S681" s="4">
        <v>-0.13100000000000001</v>
      </c>
      <c r="T681" s="4">
        <v>0</v>
      </c>
      <c r="U681">
        <v>0</v>
      </c>
      <c r="V681">
        <v>0</v>
      </c>
      <c r="W681">
        <v>168</v>
      </c>
      <c r="X681">
        <v>8.0600000000000005E-2</v>
      </c>
      <c r="Y681">
        <v>-2.75E-2</v>
      </c>
      <c r="Z681" t="s">
        <v>54</v>
      </c>
      <c r="AA681" t="s">
        <v>55</v>
      </c>
      <c r="AB681">
        <v>20</v>
      </c>
      <c r="AC681" t="s">
        <v>56</v>
      </c>
      <c r="AD681" t="s">
        <v>102</v>
      </c>
      <c r="AE681" t="s">
        <v>93</v>
      </c>
      <c r="AF681" t="s">
        <v>111</v>
      </c>
      <c r="AG681" t="s">
        <v>118</v>
      </c>
      <c r="AH681" t="s">
        <v>53</v>
      </c>
      <c r="AI681" t="s">
        <v>119</v>
      </c>
      <c r="AJ681" t="s">
        <v>60</v>
      </c>
      <c r="AK681" t="s">
        <v>61</v>
      </c>
      <c r="AL681" t="s">
        <v>120</v>
      </c>
      <c r="AM681" t="s">
        <v>63</v>
      </c>
      <c r="AN681" s="2" t="s">
        <v>64</v>
      </c>
      <c r="AO681" t="s">
        <v>65</v>
      </c>
    </row>
    <row r="682" spans="1:41" ht="13.8" customHeight="1" x14ac:dyDescent="0.3">
      <c r="A682" t="s">
        <v>118</v>
      </c>
      <c r="B682" t="s">
        <v>45</v>
      </c>
      <c r="C682" t="s">
        <v>46</v>
      </c>
      <c r="D682" s="1">
        <v>43477.552407407406</v>
      </c>
      <c r="E682" t="s">
        <v>110</v>
      </c>
      <c r="F682" t="s">
        <v>48</v>
      </c>
      <c r="G682" t="s">
        <v>101</v>
      </c>
      <c r="H682" t="s">
        <v>50</v>
      </c>
      <c r="I682" t="s">
        <v>104</v>
      </c>
      <c r="J682" t="s">
        <v>52</v>
      </c>
      <c r="K682">
        <v>3.5</v>
      </c>
      <c r="L682">
        <v>1240</v>
      </c>
      <c r="M682" t="s">
        <v>53</v>
      </c>
      <c r="N682">
        <v>0</v>
      </c>
      <c r="O682">
        <v>0</v>
      </c>
      <c r="P682">
        <v>0</v>
      </c>
      <c r="Q682" s="4">
        <v>138</v>
      </c>
      <c r="R682" s="4">
        <v>0.16300000000000001</v>
      </c>
      <c r="S682" s="4">
        <v>-0.40699999999999997</v>
      </c>
      <c r="T682" s="4">
        <v>0</v>
      </c>
      <c r="U682">
        <v>0</v>
      </c>
      <c r="V682">
        <v>0</v>
      </c>
      <c r="W682">
        <v>53</v>
      </c>
      <c r="X682">
        <v>5.8900000000000001E-2</v>
      </c>
      <c r="Y682">
        <v>-0.26900000000000002</v>
      </c>
      <c r="Z682" t="s">
        <v>54</v>
      </c>
      <c r="AA682" t="s">
        <v>55</v>
      </c>
      <c r="AB682">
        <v>20</v>
      </c>
      <c r="AC682" t="s">
        <v>56</v>
      </c>
      <c r="AD682" t="s">
        <v>102</v>
      </c>
      <c r="AE682" t="s">
        <v>105</v>
      </c>
      <c r="AF682" t="s">
        <v>111</v>
      </c>
      <c r="AG682" t="s">
        <v>118</v>
      </c>
      <c r="AH682" t="s">
        <v>53</v>
      </c>
      <c r="AI682" t="s">
        <v>119</v>
      </c>
      <c r="AJ682" t="s">
        <v>60</v>
      </c>
      <c r="AK682" t="s">
        <v>61</v>
      </c>
      <c r="AL682" t="s">
        <v>120</v>
      </c>
      <c r="AM682" t="s">
        <v>63</v>
      </c>
      <c r="AN682" s="2" t="s">
        <v>64</v>
      </c>
      <c r="AO682" t="s">
        <v>65</v>
      </c>
    </row>
    <row r="683" spans="1:41" ht="13.8" customHeight="1" x14ac:dyDescent="0.3">
      <c r="A683" t="s">
        <v>118</v>
      </c>
      <c r="B683" t="s">
        <v>45</v>
      </c>
      <c r="C683" t="s">
        <v>46</v>
      </c>
      <c r="D683" s="1">
        <v>43477.552407407406</v>
      </c>
      <c r="E683" t="s">
        <v>110</v>
      </c>
      <c r="F683" t="s">
        <v>48</v>
      </c>
      <c r="G683" t="s">
        <v>49</v>
      </c>
      <c r="H683" t="s">
        <v>50</v>
      </c>
      <c r="I683" t="s">
        <v>104</v>
      </c>
      <c r="J683" t="s">
        <v>52</v>
      </c>
      <c r="K683">
        <v>3.5</v>
      </c>
      <c r="L683">
        <v>1240</v>
      </c>
      <c r="M683" t="s">
        <v>53</v>
      </c>
      <c r="N683">
        <v>0</v>
      </c>
      <c r="O683">
        <v>0</v>
      </c>
      <c r="P683">
        <v>0</v>
      </c>
      <c r="Q683" s="4">
        <v>70.599999999999994</v>
      </c>
      <c r="R683" s="4">
        <v>6.8400000000000002E-2</v>
      </c>
      <c r="S683" s="4">
        <v>-0.20699999999999999</v>
      </c>
      <c r="T683" s="4">
        <v>0</v>
      </c>
      <c r="U683">
        <v>0</v>
      </c>
      <c r="V683">
        <v>0</v>
      </c>
      <c r="W683">
        <v>70.599999999999994</v>
      </c>
      <c r="X683">
        <v>6.8400000000000002E-2</v>
      </c>
      <c r="Y683">
        <v>-0.20699999999999999</v>
      </c>
      <c r="Z683" t="s">
        <v>54</v>
      </c>
      <c r="AA683" t="s">
        <v>55</v>
      </c>
      <c r="AB683">
        <v>20</v>
      </c>
      <c r="AC683" t="s">
        <v>56</v>
      </c>
      <c r="AD683" t="s">
        <v>57</v>
      </c>
      <c r="AE683" t="s">
        <v>105</v>
      </c>
      <c r="AF683" t="s">
        <v>111</v>
      </c>
      <c r="AG683" t="s">
        <v>118</v>
      </c>
      <c r="AH683" t="s">
        <v>53</v>
      </c>
      <c r="AI683" t="s">
        <v>119</v>
      </c>
      <c r="AJ683" t="s">
        <v>60</v>
      </c>
      <c r="AK683" t="s">
        <v>61</v>
      </c>
      <c r="AL683" t="s">
        <v>120</v>
      </c>
      <c r="AM683" t="s">
        <v>63</v>
      </c>
      <c r="AN683" s="2" t="s">
        <v>64</v>
      </c>
      <c r="AO683" t="s">
        <v>65</v>
      </c>
    </row>
    <row r="684" spans="1:41" ht="13.8" customHeight="1" x14ac:dyDescent="0.3">
      <c r="A684" t="s">
        <v>118</v>
      </c>
      <c r="B684" t="s">
        <v>45</v>
      </c>
      <c r="C684" t="s">
        <v>46</v>
      </c>
      <c r="D684" s="1">
        <v>43477.552407407406</v>
      </c>
      <c r="E684" t="s">
        <v>110</v>
      </c>
      <c r="F684" t="s">
        <v>96</v>
      </c>
      <c r="G684" t="s">
        <v>101</v>
      </c>
      <c r="H684" t="s">
        <v>50</v>
      </c>
      <c r="I684" t="s">
        <v>74</v>
      </c>
      <c r="J684" t="s">
        <v>52</v>
      </c>
      <c r="K684">
        <v>1.28</v>
      </c>
      <c r="L684">
        <v>1210</v>
      </c>
      <c r="M684" t="s">
        <v>53</v>
      </c>
      <c r="N684">
        <v>0</v>
      </c>
      <c r="O684">
        <v>0</v>
      </c>
      <c r="P684">
        <v>0</v>
      </c>
      <c r="Q684" s="4">
        <v>43.9</v>
      </c>
      <c r="R684" s="4">
        <v>9.2299999999999993E-2</v>
      </c>
      <c r="S684" s="4">
        <v>-0.72899999999999998</v>
      </c>
      <c r="T684" s="4">
        <v>0</v>
      </c>
      <c r="U684">
        <v>0</v>
      </c>
      <c r="V684">
        <v>0</v>
      </c>
      <c r="W684">
        <v>21.5</v>
      </c>
      <c r="X684">
        <v>4.5699999999999998E-2</v>
      </c>
      <c r="Y684">
        <v>-0.64800000000000002</v>
      </c>
      <c r="Z684" t="s">
        <v>54</v>
      </c>
      <c r="AA684" t="s">
        <v>55</v>
      </c>
      <c r="AB684">
        <v>20</v>
      </c>
      <c r="AC684" t="s">
        <v>97</v>
      </c>
      <c r="AD684" t="s">
        <v>102</v>
      </c>
      <c r="AE684" t="s">
        <v>75</v>
      </c>
      <c r="AF684" t="s">
        <v>111</v>
      </c>
      <c r="AG684" t="s">
        <v>118</v>
      </c>
      <c r="AH684" t="s">
        <v>53</v>
      </c>
      <c r="AI684" t="s">
        <v>119</v>
      </c>
      <c r="AJ684" t="s">
        <v>60</v>
      </c>
      <c r="AK684" t="s">
        <v>61</v>
      </c>
      <c r="AL684" t="s">
        <v>120</v>
      </c>
      <c r="AM684" t="s">
        <v>63</v>
      </c>
      <c r="AN684" s="2" t="s">
        <v>64</v>
      </c>
      <c r="AO684" t="s">
        <v>65</v>
      </c>
    </row>
    <row r="685" spans="1:41" ht="13.8" customHeight="1" x14ac:dyDescent="0.3">
      <c r="A685" t="s">
        <v>118</v>
      </c>
      <c r="B685" t="s">
        <v>45</v>
      </c>
      <c r="C685" t="s">
        <v>46</v>
      </c>
      <c r="D685" s="1">
        <v>43477.552407407406</v>
      </c>
      <c r="E685" t="s">
        <v>110</v>
      </c>
      <c r="F685" t="s">
        <v>96</v>
      </c>
      <c r="G685" t="s">
        <v>101</v>
      </c>
      <c r="H685" t="s">
        <v>50</v>
      </c>
      <c r="I685" t="s">
        <v>76</v>
      </c>
      <c r="J685" t="s">
        <v>52</v>
      </c>
      <c r="K685">
        <v>1.1100000000000001</v>
      </c>
      <c r="L685">
        <v>1210</v>
      </c>
      <c r="M685" t="s">
        <v>53</v>
      </c>
      <c r="N685">
        <v>0</v>
      </c>
      <c r="O685">
        <v>0</v>
      </c>
      <c r="P685">
        <v>0</v>
      </c>
      <c r="Q685" s="4">
        <v>69.400000000000006</v>
      </c>
      <c r="R685" s="4">
        <v>7.9200000000000007E-2</v>
      </c>
      <c r="S685" s="4">
        <v>-0.76800000000000002</v>
      </c>
      <c r="T685" s="4">
        <v>0</v>
      </c>
      <c r="U685">
        <v>0</v>
      </c>
      <c r="V685">
        <v>0</v>
      </c>
      <c r="W685">
        <v>32.1</v>
      </c>
      <c r="X685">
        <v>3.85E-2</v>
      </c>
      <c r="Y685">
        <v>-0.68600000000000005</v>
      </c>
      <c r="Z685" t="s">
        <v>54</v>
      </c>
      <c r="AA685" t="s">
        <v>55</v>
      </c>
      <c r="AB685">
        <v>20</v>
      </c>
      <c r="AC685" t="s">
        <v>97</v>
      </c>
      <c r="AD685" t="s">
        <v>102</v>
      </c>
      <c r="AE685" t="s">
        <v>77</v>
      </c>
      <c r="AF685" t="s">
        <v>111</v>
      </c>
      <c r="AG685" t="s">
        <v>118</v>
      </c>
      <c r="AH685" t="s">
        <v>53</v>
      </c>
      <c r="AI685" t="s">
        <v>119</v>
      </c>
      <c r="AJ685" t="s">
        <v>60</v>
      </c>
      <c r="AK685" t="s">
        <v>61</v>
      </c>
      <c r="AL685" t="s">
        <v>120</v>
      </c>
      <c r="AM685" t="s">
        <v>63</v>
      </c>
      <c r="AN685" s="2" t="s">
        <v>64</v>
      </c>
      <c r="AO685" t="s">
        <v>65</v>
      </c>
    </row>
    <row r="686" spans="1:41" ht="13.8" customHeight="1" x14ac:dyDescent="0.3">
      <c r="A686" t="s">
        <v>118</v>
      </c>
      <c r="B686" t="s">
        <v>45</v>
      </c>
      <c r="C686" t="s">
        <v>46</v>
      </c>
      <c r="D686" s="1">
        <v>43477.552407407406</v>
      </c>
      <c r="E686" t="s">
        <v>110</v>
      </c>
      <c r="F686" t="s">
        <v>96</v>
      </c>
      <c r="G686" t="s">
        <v>101</v>
      </c>
      <c r="H686" t="s">
        <v>50</v>
      </c>
      <c r="I686" t="s">
        <v>78</v>
      </c>
      <c r="J686" t="s">
        <v>52</v>
      </c>
      <c r="K686">
        <v>1.19</v>
      </c>
      <c r="L686">
        <v>1210</v>
      </c>
      <c r="M686" t="s">
        <v>53</v>
      </c>
      <c r="N686">
        <v>0</v>
      </c>
      <c r="O686">
        <v>0</v>
      </c>
      <c r="P686">
        <v>0</v>
      </c>
      <c r="Q686" s="4">
        <v>102</v>
      </c>
      <c r="R686" s="4">
        <v>0.111</v>
      </c>
      <c r="S686" s="4">
        <v>-0.73499999999999999</v>
      </c>
      <c r="T686" s="4">
        <v>0</v>
      </c>
      <c r="U686">
        <v>0</v>
      </c>
      <c r="V686">
        <v>0</v>
      </c>
      <c r="W686">
        <v>51.1</v>
      </c>
      <c r="X686">
        <v>5.7500000000000002E-2</v>
      </c>
      <c r="Y686">
        <v>-0.65400000000000003</v>
      </c>
      <c r="Z686" t="s">
        <v>54</v>
      </c>
      <c r="AA686" t="s">
        <v>55</v>
      </c>
      <c r="AB686">
        <v>20</v>
      </c>
      <c r="AC686" t="s">
        <v>97</v>
      </c>
      <c r="AD686" t="s">
        <v>102</v>
      </c>
      <c r="AE686" t="s">
        <v>79</v>
      </c>
      <c r="AF686" t="s">
        <v>111</v>
      </c>
      <c r="AG686" t="s">
        <v>118</v>
      </c>
      <c r="AH686" t="s">
        <v>53</v>
      </c>
      <c r="AI686" t="s">
        <v>119</v>
      </c>
      <c r="AJ686" t="s">
        <v>60</v>
      </c>
      <c r="AK686" t="s">
        <v>61</v>
      </c>
      <c r="AL686" t="s">
        <v>120</v>
      </c>
      <c r="AM686" t="s">
        <v>63</v>
      </c>
      <c r="AN686" s="2" t="s">
        <v>64</v>
      </c>
      <c r="AO686" t="s">
        <v>65</v>
      </c>
    </row>
    <row r="687" spans="1:41" ht="13.8" customHeight="1" x14ac:dyDescent="0.3">
      <c r="A687" t="s">
        <v>118</v>
      </c>
      <c r="B687" t="s">
        <v>45</v>
      </c>
      <c r="C687" t="s">
        <v>46</v>
      </c>
      <c r="D687" s="1">
        <v>43477.552407407406</v>
      </c>
      <c r="E687" t="s">
        <v>110</v>
      </c>
      <c r="F687" t="s">
        <v>96</v>
      </c>
      <c r="G687" t="s">
        <v>101</v>
      </c>
      <c r="H687" t="s">
        <v>50</v>
      </c>
      <c r="I687" t="s">
        <v>82</v>
      </c>
      <c r="J687" t="s">
        <v>52</v>
      </c>
      <c r="K687">
        <v>1</v>
      </c>
      <c r="L687">
        <v>1070</v>
      </c>
      <c r="M687" t="s">
        <v>53</v>
      </c>
      <c r="N687">
        <v>0</v>
      </c>
      <c r="O687">
        <v>0</v>
      </c>
      <c r="P687">
        <v>0</v>
      </c>
      <c r="Q687" s="4">
        <v>122</v>
      </c>
      <c r="R687" s="4">
        <v>0.17</v>
      </c>
      <c r="S687" s="4">
        <v>-0.67100000000000004</v>
      </c>
      <c r="T687" s="4">
        <v>0</v>
      </c>
      <c r="U687">
        <v>0</v>
      </c>
      <c r="V687">
        <v>0</v>
      </c>
      <c r="W687">
        <v>64.3</v>
      </c>
      <c r="X687">
        <v>9.0899999999999995E-2</v>
      </c>
      <c r="Y687">
        <v>-0.59599999999999997</v>
      </c>
      <c r="Z687" t="s">
        <v>54</v>
      </c>
      <c r="AA687" t="s">
        <v>55</v>
      </c>
      <c r="AB687">
        <v>20</v>
      </c>
      <c r="AC687" t="s">
        <v>97</v>
      </c>
      <c r="AD687" t="s">
        <v>102</v>
      </c>
      <c r="AE687" t="s">
        <v>83</v>
      </c>
      <c r="AF687" t="s">
        <v>111</v>
      </c>
      <c r="AG687" t="s">
        <v>118</v>
      </c>
      <c r="AH687" t="s">
        <v>53</v>
      </c>
      <c r="AI687" t="s">
        <v>119</v>
      </c>
      <c r="AJ687" t="s">
        <v>60</v>
      </c>
      <c r="AK687" t="s">
        <v>61</v>
      </c>
      <c r="AL687" t="s">
        <v>120</v>
      </c>
      <c r="AM687" t="s">
        <v>63</v>
      </c>
      <c r="AN687" s="2" t="s">
        <v>64</v>
      </c>
      <c r="AO687" t="s">
        <v>65</v>
      </c>
    </row>
    <row r="688" spans="1:41" ht="13.8" customHeight="1" x14ac:dyDescent="0.3">
      <c r="A688" t="s">
        <v>118</v>
      </c>
      <c r="B688" t="s">
        <v>45</v>
      </c>
      <c r="C688" t="s">
        <v>46</v>
      </c>
      <c r="D688" s="1">
        <v>43477.552407407406</v>
      </c>
      <c r="E688" t="s">
        <v>110</v>
      </c>
      <c r="F688" t="s">
        <v>96</v>
      </c>
      <c r="G688" t="s">
        <v>101</v>
      </c>
      <c r="H688" t="s">
        <v>50</v>
      </c>
      <c r="I688" t="s">
        <v>90</v>
      </c>
      <c r="J688" t="s">
        <v>52</v>
      </c>
      <c r="K688">
        <v>1.07</v>
      </c>
      <c r="L688">
        <v>1090</v>
      </c>
      <c r="M688" t="s">
        <v>53</v>
      </c>
      <c r="N688">
        <v>0</v>
      </c>
      <c r="O688">
        <v>0</v>
      </c>
      <c r="P688">
        <v>0</v>
      </c>
      <c r="Q688" s="4">
        <v>365</v>
      </c>
      <c r="R688" s="4">
        <v>0.223</v>
      </c>
      <c r="S688" s="4">
        <v>-1.53</v>
      </c>
      <c r="T688" s="4">
        <v>0</v>
      </c>
      <c r="U688">
        <v>0</v>
      </c>
      <c r="V688">
        <v>0</v>
      </c>
      <c r="W688">
        <v>219</v>
      </c>
      <c r="X688">
        <v>0.13400000000000001</v>
      </c>
      <c r="Y688">
        <v>-1.32</v>
      </c>
      <c r="Z688" t="s">
        <v>54</v>
      </c>
      <c r="AA688" t="s">
        <v>55</v>
      </c>
      <c r="AB688">
        <v>20</v>
      </c>
      <c r="AC688" t="s">
        <v>97</v>
      </c>
      <c r="AD688" t="s">
        <v>102</v>
      </c>
      <c r="AE688" t="s">
        <v>91</v>
      </c>
      <c r="AF688" t="s">
        <v>111</v>
      </c>
      <c r="AG688" t="s">
        <v>118</v>
      </c>
      <c r="AH688" t="s">
        <v>53</v>
      </c>
      <c r="AI688" t="s">
        <v>119</v>
      </c>
      <c r="AJ688" t="s">
        <v>60</v>
      </c>
      <c r="AK688" t="s">
        <v>61</v>
      </c>
      <c r="AL688" t="s">
        <v>120</v>
      </c>
      <c r="AM688" t="s">
        <v>63</v>
      </c>
      <c r="AN688" s="2" t="s">
        <v>64</v>
      </c>
      <c r="AO688" t="s">
        <v>65</v>
      </c>
    </row>
    <row r="689" spans="1:41" ht="13.8" customHeight="1" x14ac:dyDescent="0.3">
      <c r="A689" t="s">
        <v>118</v>
      </c>
      <c r="B689" t="s">
        <v>45</v>
      </c>
      <c r="C689" t="s">
        <v>46</v>
      </c>
      <c r="D689" s="1">
        <v>43477.552407407406</v>
      </c>
      <c r="E689" t="s">
        <v>110</v>
      </c>
      <c r="F689" t="s">
        <v>96</v>
      </c>
      <c r="G689" t="s">
        <v>101</v>
      </c>
      <c r="H689" t="s">
        <v>50</v>
      </c>
      <c r="I689" t="s">
        <v>92</v>
      </c>
      <c r="J689" t="s">
        <v>52</v>
      </c>
      <c r="K689">
        <v>1.1599999999999999</v>
      </c>
      <c r="L689">
        <v>1090</v>
      </c>
      <c r="M689" t="s">
        <v>53</v>
      </c>
      <c r="N689">
        <v>0</v>
      </c>
      <c r="O689">
        <v>0</v>
      </c>
      <c r="P689">
        <v>0</v>
      </c>
      <c r="Q689" s="4">
        <v>383</v>
      </c>
      <c r="R689" s="4">
        <v>0.20399999999999999</v>
      </c>
      <c r="S689" s="4">
        <v>-0.504</v>
      </c>
      <c r="T689" s="4">
        <v>0</v>
      </c>
      <c r="U689">
        <v>0</v>
      </c>
      <c r="V689">
        <v>0</v>
      </c>
      <c r="W689">
        <v>220</v>
      </c>
      <c r="X689">
        <v>0.11799999999999999</v>
      </c>
      <c r="Y689">
        <v>-0.432</v>
      </c>
      <c r="Z689" t="s">
        <v>54</v>
      </c>
      <c r="AA689" t="s">
        <v>55</v>
      </c>
      <c r="AB689">
        <v>20</v>
      </c>
      <c r="AC689" t="s">
        <v>97</v>
      </c>
      <c r="AD689" t="s">
        <v>102</v>
      </c>
      <c r="AE689" t="s">
        <v>93</v>
      </c>
      <c r="AF689" t="s">
        <v>111</v>
      </c>
      <c r="AG689" t="s">
        <v>118</v>
      </c>
      <c r="AH689" t="s">
        <v>53</v>
      </c>
      <c r="AI689" t="s">
        <v>119</v>
      </c>
      <c r="AJ689" t="s">
        <v>60</v>
      </c>
      <c r="AK689" t="s">
        <v>61</v>
      </c>
      <c r="AL689" t="s">
        <v>120</v>
      </c>
      <c r="AM689" t="s">
        <v>63</v>
      </c>
      <c r="AN689" s="2" t="s">
        <v>64</v>
      </c>
      <c r="AO689" t="s">
        <v>65</v>
      </c>
    </row>
    <row r="690" spans="1:41" ht="13.8" customHeight="1" x14ac:dyDescent="0.3">
      <c r="A690" t="s">
        <v>118</v>
      </c>
      <c r="B690" t="s">
        <v>45</v>
      </c>
      <c r="C690" t="s">
        <v>46</v>
      </c>
      <c r="D690" s="1">
        <v>43477.552407407406</v>
      </c>
      <c r="E690" t="s">
        <v>110</v>
      </c>
      <c r="F690" t="s">
        <v>96</v>
      </c>
      <c r="G690" t="s">
        <v>101</v>
      </c>
      <c r="H690" t="s">
        <v>50</v>
      </c>
      <c r="I690" t="s">
        <v>104</v>
      </c>
      <c r="J690" t="s">
        <v>52</v>
      </c>
      <c r="K690">
        <v>1.1100000000000001</v>
      </c>
      <c r="L690">
        <v>1180</v>
      </c>
      <c r="M690" t="s">
        <v>53</v>
      </c>
      <c r="N690">
        <v>0</v>
      </c>
      <c r="O690">
        <v>0</v>
      </c>
      <c r="P690">
        <v>0</v>
      </c>
      <c r="Q690" s="4">
        <v>85.1</v>
      </c>
      <c r="R690" s="4">
        <v>0.104</v>
      </c>
      <c r="S690" s="4">
        <v>-0.74099999999999999</v>
      </c>
      <c r="T690" s="4">
        <v>0</v>
      </c>
      <c r="U690">
        <v>0</v>
      </c>
      <c r="V690">
        <v>0</v>
      </c>
      <c r="W690">
        <v>41.7</v>
      </c>
      <c r="X690">
        <v>5.2699999999999997E-2</v>
      </c>
      <c r="Y690">
        <v>-0.66100000000000003</v>
      </c>
      <c r="Z690" t="s">
        <v>54</v>
      </c>
      <c r="AA690" t="s">
        <v>55</v>
      </c>
      <c r="AB690">
        <v>20</v>
      </c>
      <c r="AC690" t="s">
        <v>97</v>
      </c>
      <c r="AD690" t="s">
        <v>102</v>
      </c>
      <c r="AE690" t="s">
        <v>105</v>
      </c>
      <c r="AF690" t="s">
        <v>111</v>
      </c>
      <c r="AG690" t="s">
        <v>118</v>
      </c>
      <c r="AH690" t="s">
        <v>53</v>
      </c>
      <c r="AI690" t="s">
        <v>119</v>
      </c>
      <c r="AJ690" t="s">
        <v>60</v>
      </c>
      <c r="AK690" t="s">
        <v>61</v>
      </c>
      <c r="AL690" t="s">
        <v>120</v>
      </c>
      <c r="AM690" t="s">
        <v>63</v>
      </c>
      <c r="AN690" s="2" t="s">
        <v>64</v>
      </c>
      <c r="AO690" t="s">
        <v>65</v>
      </c>
    </row>
    <row r="691" spans="1:41" ht="13.8" customHeight="1" x14ac:dyDescent="0.3">
      <c r="A691" t="s">
        <v>118</v>
      </c>
      <c r="B691" t="s">
        <v>45</v>
      </c>
      <c r="C691" t="s">
        <v>46</v>
      </c>
      <c r="D691" s="1">
        <v>43477.552407407406</v>
      </c>
      <c r="E691" t="s">
        <v>110</v>
      </c>
      <c r="F691" t="s">
        <v>96</v>
      </c>
      <c r="G691" t="s">
        <v>49</v>
      </c>
      <c r="H691" t="s">
        <v>50</v>
      </c>
      <c r="I691" t="s">
        <v>104</v>
      </c>
      <c r="J691" t="s">
        <v>52</v>
      </c>
      <c r="K691">
        <v>1.1100000000000001</v>
      </c>
      <c r="L691">
        <v>1180</v>
      </c>
      <c r="M691" t="s">
        <v>53</v>
      </c>
      <c r="N691">
        <v>0</v>
      </c>
      <c r="O691">
        <v>0</v>
      </c>
      <c r="P691">
        <v>0</v>
      </c>
      <c r="Q691" s="4">
        <v>42.7</v>
      </c>
      <c r="R691" s="4">
        <v>5.6500000000000002E-2</v>
      </c>
      <c r="S691" s="4">
        <v>-0.29399999999999998</v>
      </c>
      <c r="T691" s="4">
        <v>0</v>
      </c>
      <c r="U691">
        <v>0</v>
      </c>
      <c r="V691">
        <v>0</v>
      </c>
      <c r="W691">
        <v>42.7</v>
      </c>
      <c r="X691">
        <v>5.6500000000000002E-2</v>
      </c>
      <c r="Y691">
        <v>-0.29399999999999998</v>
      </c>
      <c r="Z691" t="s">
        <v>54</v>
      </c>
      <c r="AA691" t="s">
        <v>55</v>
      </c>
      <c r="AB691">
        <v>20</v>
      </c>
      <c r="AC691" t="s">
        <v>97</v>
      </c>
      <c r="AD691" t="s">
        <v>57</v>
      </c>
      <c r="AE691" t="s">
        <v>105</v>
      </c>
      <c r="AF691" t="s">
        <v>111</v>
      </c>
      <c r="AG691" t="s">
        <v>118</v>
      </c>
      <c r="AH691" t="s">
        <v>53</v>
      </c>
      <c r="AI691" t="s">
        <v>119</v>
      </c>
      <c r="AJ691" t="s">
        <v>60</v>
      </c>
      <c r="AK691" t="s">
        <v>61</v>
      </c>
      <c r="AL691" t="s">
        <v>120</v>
      </c>
      <c r="AM691" t="s">
        <v>63</v>
      </c>
      <c r="AN691" s="2" t="s">
        <v>64</v>
      </c>
      <c r="AO691" t="s">
        <v>65</v>
      </c>
    </row>
    <row r="692" spans="1:41" ht="13.8" customHeight="1" x14ac:dyDescent="0.3">
      <c r="A692" t="s">
        <v>118</v>
      </c>
      <c r="B692" t="s">
        <v>45</v>
      </c>
      <c r="C692" t="s">
        <v>46</v>
      </c>
      <c r="D692" s="1">
        <v>43477.552407407406</v>
      </c>
      <c r="E692" t="s">
        <v>110</v>
      </c>
      <c r="F692" t="s">
        <v>106</v>
      </c>
      <c r="G692" t="s">
        <v>101</v>
      </c>
      <c r="H692" t="s">
        <v>50</v>
      </c>
      <c r="I692" t="s">
        <v>104</v>
      </c>
      <c r="J692" t="s">
        <v>52</v>
      </c>
      <c r="K692">
        <v>2.6</v>
      </c>
      <c r="L692">
        <v>1910</v>
      </c>
      <c r="M692" t="s">
        <v>53</v>
      </c>
      <c r="N692">
        <v>0</v>
      </c>
      <c r="O692">
        <v>0</v>
      </c>
      <c r="P692">
        <v>0</v>
      </c>
      <c r="Q692" s="4">
        <v>98.9</v>
      </c>
      <c r="R692" s="4">
        <v>0.13500000000000001</v>
      </c>
      <c r="S692" s="4">
        <v>-0.89</v>
      </c>
      <c r="T692" s="4">
        <v>0</v>
      </c>
      <c r="U692">
        <v>0</v>
      </c>
      <c r="V692">
        <v>0</v>
      </c>
      <c r="W692">
        <v>44.7</v>
      </c>
      <c r="X692">
        <v>5.8999999999999997E-2</v>
      </c>
      <c r="Y692">
        <v>-0.75</v>
      </c>
      <c r="Z692" t="s">
        <v>54</v>
      </c>
      <c r="AA692" t="s">
        <v>55</v>
      </c>
      <c r="AB692">
        <v>20</v>
      </c>
      <c r="AC692" t="s">
        <v>107</v>
      </c>
      <c r="AD692" t="s">
        <v>102</v>
      </c>
      <c r="AE692" t="s">
        <v>105</v>
      </c>
      <c r="AF692" t="s">
        <v>111</v>
      </c>
      <c r="AG692" t="s">
        <v>118</v>
      </c>
      <c r="AH692" t="s">
        <v>53</v>
      </c>
      <c r="AI692" t="s">
        <v>119</v>
      </c>
      <c r="AJ692" t="s">
        <v>60</v>
      </c>
      <c r="AK692" t="s">
        <v>61</v>
      </c>
      <c r="AL692" t="s">
        <v>120</v>
      </c>
      <c r="AM692" t="s">
        <v>63</v>
      </c>
      <c r="AN692" s="2" t="s">
        <v>64</v>
      </c>
      <c r="AO692" t="s">
        <v>65</v>
      </c>
    </row>
    <row r="693" spans="1:41" ht="13.8" customHeight="1" x14ac:dyDescent="0.3">
      <c r="A693" t="s">
        <v>118</v>
      </c>
      <c r="B693" t="s">
        <v>45</v>
      </c>
      <c r="C693" t="s">
        <v>46</v>
      </c>
      <c r="D693" s="1">
        <v>43477.552407407406</v>
      </c>
      <c r="E693" t="s">
        <v>110</v>
      </c>
      <c r="F693" t="s">
        <v>106</v>
      </c>
      <c r="G693" t="s">
        <v>49</v>
      </c>
      <c r="H693" t="s">
        <v>50</v>
      </c>
      <c r="I693" t="s">
        <v>104</v>
      </c>
      <c r="J693" t="s">
        <v>52</v>
      </c>
      <c r="K693">
        <v>2.4</v>
      </c>
      <c r="L693">
        <v>1750</v>
      </c>
      <c r="M693" t="s">
        <v>53</v>
      </c>
      <c r="N693">
        <v>0</v>
      </c>
      <c r="O693">
        <v>0</v>
      </c>
      <c r="P693">
        <v>0</v>
      </c>
      <c r="Q693" s="4">
        <v>41.5</v>
      </c>
      <c r="R693" s="4">
        <v>5.7000000000000002E-2</v>
      </c>
      <c r="S693" s="4">
        <v>-0.27</v>
      </c>
      <c r="T693" s="4">
        <v>0</v>
      </c>
      <c r="U693">
        <v>0</v>
      </c>
      <c r="V693">
        <v>0</v>
      </c>
      <c r="W693">
        <v>41.5</v>
      </c>
      <c r="X693">
        <v>5.7000000000000002E-2</v>
      </c>
      <c r="Y693">
        <v>-0.27</v>
      </c>
      <c r="Z693" t="s">
        <v>54</v>
      </c>
      <c r="AA693" t="s">
        <v>55</v>
      </c>
      <c r="AB693">
        <v>20</v>
      </c>
      <c r="AC693" t="s">
        <v>107</v>
      </c>
      <c r="AD693" t="s">
        <v>57</v>
      </c>
      <c r="AE693" t="s">
        <v>105</v>
      </c>
      <c r="AF693" t="s">
        <v>111</v>
      </c>
      <c r="AG693" t="s">
        <v>118</v>
      </c>
      <c r="AH693" t="s">
        <v>53</v>
      </c>
      <c r="AI693" t="s">
        <v>119</v>
      </c>
      <c r="AJ693" t="s">
        <v>60</v>
      </c>
      <c r="AK693" t="s">
        <v>61</v>
      </c>
      <c r="AL693" t="s">
        <v>120</v>
      </c>
      <c r="AM693" t="s">
        <v>63</v>
      </c>
      <c r="AN693" s="2" t="s">
        <v>64</v>
      </c>
      <c r="AO693" t="s">
        <v>65</v>
      </c>
    </row>
    <row r="694" spans="1:41" ht="13.8" customHeight="1" x14ac:dyDescent="0.3">
      <c r="A694" t="s">
        <v>118</v>
      </c>
      <c r="B694" t="s">
        <v>45</v>
      </c>
      <c r="C694" t="s">
        <v>46</v>
      </c>
      <c r="D694" s="1">
        <v>43477.552407407406</v>
      </c>
      <c r="E694" t="s">
        <v>110</v>
      </c>
      <c r="F694" t="s">
        <v>98</v>
      </c>
      <c r="G694" t="s">
        <v>101</v>
      </c>
      <c r="H694" t="s">
        <v>50</v>
      </c>
      <c r="I694" t="s">
        <v>74</v>
      </c>
      <c r="J694" t="s">
        <v>52</v>
      </c>
      <c r="K694">
        <v>4.01</v>
      </c>
      <c r="L694">
        <v>2390</v>
      </c>
      <c r="M694" t="s">
        <v>53</v>
      </c>
      <c r="N694">
        <v>0</v>
      </c>
      <c r="O694">
        <v>0</v>
      </c>
      <c r="P694">
        <v>0</v>
      </c>
      <c r="Q694" s="4">
        <v>54.2</v>
      </c>
      <c r="R694" s="4">
        <v>0.121</v>
      </c>
      <c r="S694" s="4">
        <v>-0.499</v>
      </c>
      <c r="T694" s="4">
        <v>0</v>
      </c>
      <c r="U694">
        <v>0</v>
      </c>
      <c r="V694">
        <v>0</v>
      </c>
      <c r="W694">
        <v>23.6</v>
      </c>
      <c r="X694">
        <v>5.1499999999999997E-2</v>
      </c>
      <c r="Y694">
        <v>-0.39400000000000002</v>
      </c>
      <c r="Z694" t="s">
        <v>54</v>
      </c>
      <c r="AA694" t="s">
        <v>55</v>
      </c>
      <c r="AB694">
        <v>20</v>
      </c>
      <c r="AC694" t="s">
        <v>99</v>
      </c>
      <c r="AD694" t="s">
        <v>102</v>
      </c>
      <c r="AE694" t="s">
        <v>75</v>
      </c>
      <c r="AF694" t="s">
        <v>111</v>
      </c>
      <c r="AG694" t="s">
        <v>118</v>
      </c>
      <c r="AH694" t="s">
        <v>53</v>
      </c>
      <c r="AI694" t="s">
        <v>119</v>
      </c>
      <c r="AJ694" t="s">
        <v>60</v>
      </c>
      <c r="AK694" t="s">
        <v>61</v>
      </c>
      <c r="AL694" t="s">
        <v>120</v>
      </c>
      <c r="AM694" t="s">
        <v>63</v>
      </c>
      <c r="AN694" s="2" t="s">
        <v>64</v>
      </c>
      <c r="AO694" t="s">
        <v>65</v>
      </c>
    </row>
    <row r="695" spans="1:41" ht="13.8" customHeight="1" x14ac:dyDescent="0.3">
      <c r="A695" t="s">
        <v>118</v>
      </c>
      <c r="B695" t="s">
        <v>45</v>
      </c>
      <c r="C695" t="s">
        <v>46</v>
      </c>
      <c r="D695" s="1">
        <v>43477.552407407406</v>
      </c>
      <c r="E695" t="s">
        <v>110</v>
      </c>
      <c r="F695" t="s">
        <v>98</v>
      </c>
      <c r="G695" t="s">
        <v>101</v>
      </c>
      <c r="H695" t="s">
        <v>50</v>
      </c>
      <c r="I695" t="s">
        <v>76</v>
      </c>
      <c r="J695" t="s">
        <v>52</v>
      </c>
      <c r="K695">
        <v>3.21</v>
      </c>
      <c r="L695">
        <v>2390</v>
      </c>
      <c r="M695" t="s">
        <v>53</v>
      </c>
      <c r="N695">
        <v>0</v>
      </c>
      <c r="O695">
        <v>0</v>
      </c>
      <c r="P695">
        <v>0</v>
      </c>
      <c r="Q695" s="4">
        <v>71.5</v>
      </c>
      <c r="R695" s="4">
        <v>0.112</v>
      </c>
      <c r="S695" s="4">
        <v>-0.79200000000000004</v>
      </c>
      <c r="T695" s="4">
        <v>0</v>
      </c>
      <c r="U695">
        <v>0</v>
      </c>
      <c r="V695">
        <v>0</v>
      </c>
      <c r="W695">
        <v>29.8</v>
      </c>
      <c r="X695">
        <v>4.5499999999999999E-2</v>
      </c>
      <c r="Y695">
        <v>-0.68300000000000005</v>
      </c>
      <c r="Z695" t="s">
        <v>54</v>
      </c>
      <c r="AA695" t="s">
        <v>55</v>
      </c>
      <c r="AB695">
        <v>20</v>
      </c>
      <c r="AC695" t="s">
        <v>99</v>
      </c>
      <c r="AD695" t="s">
        <v>102</v>
      </c>
      <c r="AE695" t="s">
        <v>77</v>
      </c>
      <c r="AF695" t="s">
        <v>111</v>
      </c>
      <c r="AG695" t="s">
        <v>118</v>
      </c>
      <c r="AH695" t="s">
        <v>53</v>
      </c>
      <c r="AI695" t="s">
        <v>119</v>
      </c>
      <c r="AJ695" t="s">
        <v>60</v>
      </c>
      <c r="AK695" t="s">
        <v>61</v>
      </c>
      <c r="AL695" t="s">
        <v>120</v>
      </c>
      <c r="AM695" t="s">
        <v>63</v>
      </c>
      <c r="AN695" s="2" t="s">
        <v>64</v>
      </c>
      <c r="AO695" t="s">
        <v>65</v>
      </c>
    </row>
    <row r="696" spans="1:41" ht="13.8" customHeight="1" x14ac:dyDescent="0.3">
      <c r="A696" t="s">
        <v>118</v>
      </c>
      <c r="B696" t="s">
        <v>45</v>
      </c>
      <c r="C696" t="s">
        <v>46</v>
      </c>
      <c r="D696" s="1">
        <v>43477.552407407406</v>
      </c>
      <c r="E696" t="s">
        <v>110</v>
      </c>
      <c r="F696" t="s">
        <v>98</v>
      </c>
      <c r="G696" t="s">
        <v>101</v>
      </c>
      <c r="H696" t="s">
        <v>50</v>
      </c>
      <c r="I696" t="s">
        <v>78</v>
      </c>
      <c r="J696" t="s">
        <v>52</v>
      </c>
      <c r="K696">
        <v>3.77</v>
      </c>
      <c r="L696">
        <v>2390</v>
      </c>
      <c r="M696" t="s">
        <v>53</v>
      </c>
      <c r="N696">
        <v>0</v>
      </c>
      <c r="O696">
        <v>0</v>
      </c>
      <c r="P696">
        <v>0</v>
      </c>
      <c r="Q696" s="4">
        <v>128</v>
      </c>
      <c r="R696" s="4">
        <v>0.14499999999999999</v>
      </c>
      <c r="S696" s="4">
        <v>-0.50800000000000001</v>
      </c>
      <c r="T696" s="4">
        <v>0</v>
      </c>
      <c r="U696">
        <v>0</v>
      </c>
      <c r="V696">
        <v>0</v>
      </c>
      <c r="W696">
        <v>55</v>
      </c>
      <c r="X696">
        <v>6.5100000000000005E-2</v>
      </c>
      <c r="Y696">
        <v>-0.41499999999999998</v>
      </c>
      <c r="Z696" t="s">
        <v>54</v>
      </c>
      <c r="AA696" t="s">
        <v>55</v>
      </c>
      <c r="AB696">
        <v>20</v>
      </c>
      <c r="AC696" t="s">
        <v>99</v>
      </c>
      <c r="AD696" t="s">
        <v>102</v>
      </c>
      <c r="AE696" t="s">
        <v>79</v>
      </c>
      <c r="AF696" t="s">
        <v>111</v>
      </c>
      <c r="AG696" t="s">
        <v>118</v>
      </c>
      <c r="AH696" t="s">
        <v>53</v>
      </c>
      <c r="AI696" t="s">
        <v>119</v>
      </c>
      <c r="AJ696" t="s">
        <v>60</v>
      </c>
      <c r="AK696" t="s">
        <v>61</v>
      </c>
      <c r="AL696" t="s">
        <v>120</v>
      </c>
      <c r="AM696" t="s">
        <v>63</v>
      </c>
      <c r="AN696" s="2" t="s">
        <v>64</v>
      </c>
      <c r="AO696" t="s">
        <v>65</v>
      </c>
    </row>
    <row r="697" spans="1:41" ht="13.8" customHeight="1" x14ac:dyDescent="0.3">
      <c r="A697" t="s">
        <v>118</v>
      </c>
      <c r="B697" t="s">
        <v>45</v>
      </c>
      <c r="C697" t="s">
        <v>46</v>
      </c>
      <c r="D697" s="1">
        <v>43477.552407407406</v>
      </c>
      <c r="E697" t="s">
        <v>110</v>
      </c>
      <c r="F697" t="s">
        <v>98</v>
      </c>
      <c r="G697" t="s">
        <v>101</v>
      </c>
      <c r="H697" t="s">
        <v>50</v>
      </c>
      <c r="I697" t="s">
        <v>82</v>
      </c>
      <c r="J697" t="s">
        <v>52</v>
      </c>
      <c r="K697">
        <v>2.5299999999999998</v>
      </c>
      <c r="L697">
        <v>1950</v>
      </c>
      <c r="M697" t="s">
        <v>53</v>
      </c>
      <c r="N697">
        <v>0</v>
      </c>
      <c r="O697">
        <v>0</v>
      </c>
      <c r="P697">
        <v>0</v>
      </c>
      <c r="Q697" s="4">
        <v>175</v>
      </c>
      <c r="R697" s="4">
        <v>0.215</v>
      </c>
      <c r="S697" s="4">
        <v>-1.63</v>
      </c>
      <c r="T697" s="4">
        <v>0</v>
      </c>
      <c r="U697">
        <v>0</v>
      </c>
      <c r="V697">
        <v>0</v>
      </c>
      <c r="W697">
        <v>81.7</v>
      </c>
      <c r="X697">
        <v>9.1600000000000001E-2</v>
      </c>
      <c r="Y697">
        <v>-1.36</v>
      </c>
      <c r="Z697" t="s">
        <v>54</v>
      </c>
      <c r="AA697" t="s">
        <v>55</v>
      </c>
      <c r="AB697">
        <v>20</v>
      </c>
      <c r="AC697" t="s">
        <v>99</v>
      </c>
      <c r="AD697" t="s">
        <v>102</v>
      </c>
      <c r="AE697" t="s">
        <v>83</v>
      </c>
      <c r="AF697" t="s">
        <v>111</v>
      </c>
      <c r="AG697" t="s">
        <v>118</v>
      </c>
      <c r="AH697" t="s">
        <v>53</v>
      </c>
      <c r="AI697" t="s">
        <v>119</v>
      </c>
      <c r="AJ697" t="s">
        <v>60</v>
      </c>
      <c r="AK697" t="s">
        <v>61</v>
      </c>
      <c r="AL697" t="s">
        <v>120</v>
      </c>
      <c r="AM697" t="s">
        <v>63</v>
      </c>
      <c r="AN697" s="2" t="s">
        <v>64</v>
      </c>
      <c r="AO697" t="s">
        <v>65</v>
      </c>
    </row>
    <row r="698" spans="1:41" ht="13.8" customHeight="1" x14ac:dyDescent="0.3">
      <c r="A698" t="s">
        <v>118</v>
      </c>
      <c r="B698" t="s">
        <v>45</v>
      </c>
      <c r="C698" t="s">
        <v>46</v>
      </c>
      <c r="D698" s="1">
        <v>43477.552407407406</v>
      </c>
      <c r="E698" t="s">
        <v>110</v>
      </c>
      <c r="F698" t="s">
        <v>98</v>
      </c>
      <c r="G698" t="s">
        <v>101</v>
      </c>
      <c r="H698" t="s">
        <v>50</v>
      </c>
      <c r="I698" t="s">
        <v>90</v>
      </c>
      <c r="J698" t="s">
        <v>52</v>
      </c>
      <c r="K698">
        <v>3.16</v>
      </c>
      <c r="L698">
        <v>2160</v>
      </c>
      <c r="M698" t="s">
        <v>53</v>
      </c>
      <c r="N698">
        <v>0</v>
      </c>
      <c r="O698">
        <v>0</v>
      </c>
      <c r="P698">
        <v>0</v>
      </c>
      <c r="Q698" s="4">
        <v>322</v>
      </c>
      <c r="R698" s="4">
        <v>0.22700000000000001</v>
      </c>
      <c r="S698" s="4">
        <v>-1.0900000000000001</v>
      </c>
      <c r="T698" s="4">
        <v>0</v>
      </c>
      <c r="U698">
        <v>0</v>
      </c>
      <c r="V698">
        <v>0</v>
      </c>
      <c r="W698">
        <v>155</v>
      </c>
      <c r="X698">
        <v>0.108</v>
      </c>
      <c r="Y698">
        <v>-0.82</v>
      </c>
      <c r="Z698" t="s">
        <v>54</v>
      </c>
      <c r="AA698" t="s">
        <v>55</v>
      </c>
      <c r="AB698">
        <v>20</v>
      </c>
      <c r="AC698" t="s">
        <v>99</v>
      </c>
      <c r="AD698" t="s">
        <v>102</v>
      </c>
      <c r="AE698" t="s">
        <v>91</v>
      </c>
      <c r="AF698" t="s">
        <v>111</v>
      </c>
      <c r="AG698" t="s">
        <v>118</v>
      </c>
      <c r="AH698" t="s">
        <v>53</v>
      </c>
      <c r="AI698" t="s">
        <v>119</v>
      </c>
      <c r="AJ698" t="s">
        <v>60</v>
      </c>
      <c r="AK698" t="s">
        <v>61</v>
      </c>
      <c r="AL698" t="s">
        <v>120</v>
      </c>
      <c r="AM698" t="s">
        <v>63</v>
      </c>
      <c r="AN698" s="2" t="s">
        <v>64</v>
      </c>
      <c r="AO698" t="s">
        <v>65</v>
      </c>
    </row>
    <row r="699" spans="1:41" ht="13.8" customHeight="1" x14ac:dyDescent="0.3">
      <c r="A699" t="s">
        <v>118</v>
      </c>
      <c r="B699" t="s">
        <v>45</v>
      </c>
      <c r="C699" t="s">
        <v>46</v>
      </c>
      <c r="D699" s="1">
        <v>43477.552407407406</v>
      </c>
      <c r="E699" t="s">
        <v>110</v>
      </c>
      <c r="F699" t="s">
        <v>98</v>
      </c>
      <c r="G699" t="s">
        <v>101</v>
      </c>
      <c r="H699" t="s">
        <v>50</v>
      </c>
      <c r="I699" t="s">
        <v>92</v>
      </c>
      <c r="J699" t="s">
        <v>52</v>
      </c>
      <c r="K699">
        <v>3.4</v>
      </c>
      <c r="L699">
        <v>2160</v>
      </c>
      <c r="M699" t="s">
        <v>53</v>
      </c>
      <c r="N699">
        <v>0</v>
      </c>
      <c r="O699">
        <v>0</v>
      </c>
      <c r="P699">
        <v>0</v>
      </c>
      <c r="Q699" s="4">
        <v>300</v>
      </c>
      <c r="R699" s="4">
        <v>0.16500000000000001</v>
      </c>
      <c r="S699" s="4">
        <v>-0.32</v>
      </c>
      <c r="T699" s="4">
        <v>0</v>
      </c>
      <c r="U699">
        <v>0</v>
      </c>
      <c r="V699">
        <v>0</v>
      </c>
      <c r="W699">
        <v>170</v>
      </c>
      <c r="X699">
        <v>0.09</v>
      </c>
      <c r="Y699">
        <v>-0.224</v>
      </c>
      <c r="Z699" t="s">
        <v>54</v>
      </c>
      <c r="AA699" t="s">
        <v>55</v>
      </c>
      <c r="AB699">
        <v>20</v>
      </c>
      <c r="AC699" t="s">
        <v>99</v>
      </c>
      <c r="AD699" t="s">
        <v>102</v>
      </c>
      <c r="AE699" t="s">
        <v>93</v>
      </c>
      <c r="AF699" t="s">
        <v>111</v>
      </c>
      <c r="AG699" t="s">
        <v>118</v>
      </c>
      <c r="AH699" t="s">
        <v>53</v>
      </c>
      <c r="AI699" t="s">
        <v>119</v>
      </c>
      <c r="AJ699" t="s">
        <v>60</v>
      </c>
      <c r="AK699" t="s">
        <v>61</v>
      </c>
      <c r="AL699" t="s">
        <v>120</v>
      </c>
      <c r="AM699" t="s">
        <v>63</v>
      </c>
      <c r="AN699" s="2" t="s">
        <v>64</v>
      </c>
      <c r="AO699" t="s">
        <v>65</v>
      </c>
    </row>
    <row r="700" spans="1:41" ht="13.8" customHeight="1" x14ac:dyDescent="0.3">
      <c r="A700" t="s">
        <v>118</v>
      </c>
      <c r="B700" t="s">
        <v>45</v>
      </c>
      <c r="C700" t="s">
        <v>46</v>
      </c>
      <c r="D700" s="1">
        <v>43477.552407407406</v>
      </c>
      <c r="E700" t="s">
        <v>110</v>
      </c>
      <c r="F700" t="s">
        <v>98</v>
      </c>
      <c r="G700" t="s">
        <v>101</v>
      </c>
      <c r="H700" t="s">
        <v>50</v>
      </c>
      <c r="I700" t="s">
        <v>104</v>
      </c>
      <c r="J700" t="s">
        <v>52</v>
      </c>
      <c r="K700">
        <v>3.17</v>
      </c>
      <c r="L700">
        <v>2250</v>
      </c>
      <c r="M700" t="s">
        <v>53</v>
      </c>
      <c r="N700">
        <v>0</v>
      </c>
      <c r="O700">
        <v>0</v>
      </c>
      <c r="P700">
        <v>0</v>
      </c>
      <c r="Q700" s="4">
        <v>102</v>
      </c>
      <c r="R700" s="4">
        <v>0.14599999999999999</v>
      </c>
      <c r="S700" s="4">
        <v>-0.98499999999999999</v>
      </c>
      <c r="T700" s="4">
        <v>0</v>
      </c>
      <c r="U700">
        <v>0</v>
      </c>
      <c r="V700">
        <v>0</v>
      </c>
      <c r="W700">
        <v>45.4</v>
      </c>
      <c r="X700">
        <v>6.1400000000000003E-2</v>
      </c>
      <c r="Y700">
        <v>-0.82799999999999996</v>
      </c>
      <c r="Z700" t="s">
        <v>54</v>
      </c>
      <c r="AA700" t="s">
        <v>55</v>
      </c>
      <c r="AB700">
        <v>20</v>
      </c>
      <c r="AC700" t="s">
        <v>99</v>
      </c>
      <c r="AD700" t="s">
        <v>102</v>
      </c>
      <c r="AE700" t="s">
        <v>105</v>
      </c>
      <c r="AF700" t="s">
        <v>111</v>
      </c>
      <c r="AG700" t="s">
        <v>118</v>
      </c>
      <c r="AH700" t="s">
        <v>53</v>
      </c>
      <c r="AI700" t="s">
        <v>119</v>
      </c>
      <c r="AJ700" t="s">
        <v>60</v>
      </c>
      <c r="AK700" t="s">
        <v>61</v>
      </c>
      <c r="AL700" t="s">
        <v>120</v>
      </c>
      <c r="AM700" t="s">
        <v>63</v>
      </c>
      <c r="AN700" s="2" t="s">
        <v>64</v>
      </c>
      <c r="AO700" t="s">
        <v>65</v>
      </c>
    </row>
    <row r="701" spans="1:41" ht="13.8" customHeight="1" x14ac:dyDescent="0.3">
      <c r="A701" t="s">
        <v>118</v>
      </c>
      <c r="B701" t="s">
        <v>45</v>
      </c>
      <c r="C701" t="s">
        <v>46</v>
      </c>
      <c r="D701" s="1">
        <v>43477.552407407406</v>
      </c>
      <c r="E701" t="s">
        <v>110</v>
      </c>
      <c r="F701" t="s">
        <v>98</v>
      </c>
      <c r="G701" t="s">
        <v>49</v>
      </c>
      <c r="H701" t="s">
        <v>50</v>
      </c>
      <c r="I701" t="s">
        <v>104</v>
      </c>
      <c r="J701" t="s">
        <v>52</v>
      </c>
      <c r="K701">
        <v>3.17</v>
      </c>
      <c r="L701">
        <v>2250</v>
      </c>
      <c r="M701" t="s">
        <v>53</v>
      </c>
      <c r="N701">
        <v>0</v>
      </c>
      <c r="O701">
        <v>0</v>
      </c>
      <c r="P701">
        <v>0</v>
      </c>
      <c r="Q701" s="4">
        <v>36.299999999999997</v>
      </c>
      <c r="R701" s="4">
        <v>5.5300000000000002E-2</v>
      </c>
      <c r="S701" s="4">
        <v>-0.26800000000000002</v>
      </c>
      <c r="T701" s="4">
        <v>0</v>
      </c>
      <c r="U701">
        <v>0</v>
      </c>
      <c r="V701">
        <v>0</v>
      </c>
      <c r="W701">
        <v>36.299999999999997</v>
      </c>
      <c r="X701">
        <v>5.5300000000000002E-2</v>
      </c>
      <c r="Y701">
        <v>-0.26800000000000002</v>
      </c>
      <c r="Z701" t="s">
        <v>54</v>
      </c>
      <c r="AA701" t="s">
        <v>55</v>
      </c>
      <c r="AB701">
        <v>20</v>
      </c>
      <c r="AC701" t="s">
        <v>99</v>
      </c>
      <c r="AD701" t="s">
        <v>57</v>
      </c>
      <c r="AE701" t="s">
        <v>105</v>
      </c>
      <c r="AF701" t="s">
        <v>111</v>
      </c>
      <c r="AG701" t="s">
        <v>118</v>
      </c>
      <c r="AH701" t="s">
        <v>53</v>
      </c>
      <c r="AI701" t="s">
        <v>119</v>
      </c>
      <c r="AJ701" t="s">
        <v>60</v>
      </c>
      <c r="AK701" t="s">
        <v>61</v>
      </c>
      <c r="AL701" t="s">
        <v>120</v>
      </c>
      <c r="AM701" t="s">
        <v>63</v>
      </c>
      <c r="AN701" s="2" t="s">
        <v>64</v>
      </c>
      <c r="AO701" t="s">
        <v>65</v>
      </c>
    </row>
    <row r="702" spans="1:41" ht="13.8" customHeight="1" x14ac:dyDescent="0.3">
      <c r="A702" t="s">
        <v>121</v>
      </c>
      <c r="B702" t="s">
        <v>45</v>
      </c>
      <c r="C702" t="s">
        <v>46</v>
      </c>
      <c r="D702" s="1">
        <v>43477.552407407406</v>
      </c>
      <c r="E702" t="s">
        <v>47</v>
      </c>
      <c r="F702" t="s">
        <v>48</v>
      </c>
      <c r="G702" t="s">
        <v>49</v>
      </c>
      <c r="H702" t="s">
        <v>50</v>
      </c>
      <c r="I702" t="s">
        <v>51</v>
      </c>
      <c r="J702" t="s">
        <v>52</v>
      </c>
      <c r="K702">
        <v>3.5</v>
      </c>
      <c r="L702">
        <v>1240</v>
      </c>
      <c r="M702" t="s">
        <v>53</v>
      </c>
      <c r="N702">
        <v>0</v>
      </c>
      <c r="O702">
        <v>0</v>
      </c>
      <c r="P702">
        <v>0</v>
      </c>
      <c r="Q702" s="4">
        <v>11.5</v>
      </c>
      <c r="R702" s="4">
        <v>0</v>
      </c>
      <c r="S702" s="4">
        <v>-1.21</v>
      </c>
      <c r="T702" s="4">
        <v>0</v>
      </c>
      <c r="U702">
        <v>0</v>
      </c>
      <c r="V702">
        <v>0</v>
      </c>
      <c r="W702">
        <v>11.5</v>
      </c>
      <c r="X702">
        <v>0</v>
      </c>
      <c r="Y702">
        <v>-1.21</v>
      </c>
      <c r="Z702" t="s">
        <v>54</v>
      </c>
      <c r="AA702" t="s">
        <v>55</v>
      </c>
      <c r="AB702">
        <v>20</v>
      </c>
      <c r="AC702" t="s">
        <v>56</v>
      </c>
      <c r="AD702" t="s">
        <v>57</v>
      </c>
      <c r="AE702" t="s">
        <v>58</v>
      </c>
      <c r="AF702" t="s">
        <v>47</v>
      </c>
      <c r="AG702" t="s">
        <v>121</v>
      </c>
      <c r="AH702" t="s">
        <v>53</v>
      </c>
      <c r="AI702" t="s">
        <v>122</v>
      </c>
      <c r="AJ702" t="s">
        <v>60</v>
      </c>
      <c r="AK702" t="s">
        <v>61</v>
      </c>
      <c r="AL702" t="s">
        <v>123</v>
      </c>
      <c r="AM702" t="s">
        <v>63</v>
      </c>
      <c r="AN702" s="2" t="s">
        <v>64</v>
      </c>
      <c r="AO702" t="s">
        <v>65</v>
      </c>
    </row>
    <row r="703" spans="1:41" ht="13.8" customHeight="1" x14ac:dyDescent="0.3">
      <c r="A703" t="s">
        <v>121</v>
      </c>
      <c r="B703" t="s">
        <v>45</v>
      </c>
      <c r="C703" t="s">
        <v>46</v>
      </c>
      <c r="D703" s="1">
        <v>43477.552407407406</v>
      </c>
      <c r="E703" t="s">
        <v>47</v>
      </c>
      <c r="F703" t="s">
        <v>48</v>
      </c>
      <c r="G703" t="s">
        <v>49</v>
      </c>
      <c r="H703" t="s">
        <v>50</v>
      </c>
      <c r="I703" t="s">
        <v>66</v>
      </c>
      <c r="J703" t="s">
        <v>52</v>
      </c>
      <c r="K703">
        <v>3.5</v>
      </c>
      <c r="L703">
        <v>1240</v>
      </c>
      <c r="M703" t="s">
        <v>53</v>
      </c>
      <c r="N703">
        <v>0</v>
      </c>
      <c r="O703">
        <v>0</v>
      </c>
      <c r="P703">
        <v>0</v>
      </c>
      <c r="Q703" s="4">
        <v>55.9</v>
      </c>
      <c r="R703" s="4">
        <v>9.0300000000000005E-2</v>
      </c>
      <c r="S703" s="4">
        <v>-0.67500000000000004</v>
      </c>
      <c r="T703" s="4">
        <v>0</v>
      </c>
      <c r="U703">
        <v>0</v>
      </c>
      <c r="V703">
        <v>0</v>
      </c>
      <c r="W703">
        <v>55.9</v>
      </c>
      <c r="X703">
        <v>9.0300000000000005E-2</v>
      </c>
      <c r="Y703">
        <v>-0.67500000000000004</v>
      </c>
      <c r="Z703" t="s">
        <v>54</v>
      </c>
      <c r="AA703" t="s">
        <v>55</v>
      </c>
      <c r="AB703">
        <v>20</v>
      </c>
      <c r="AC703" t="s">
        <v>56</v>
      </c>
      <c r="AD703" t="s">
        <v>57</v>
      </c>
      <c r="AE703" t="s">
        <v>67</v>
      </c>
      <c r="AF703" t="s">
        <v>47</v>
      </c>
      <c r="AG703" t="s">
        <v>121</v>
      </c>
      <c r="AH703" t="s">
        <v>53</v>
      </c>
      <c r="AI703" t="s">
        <v>122</v>
      </c>
      <c r="AJ703" t="s">
        <v>60</v>
      </c>
      <c r="AK703" t="s">
        <v>61</v>
      </c>
      <c r="AL703" t="s">
        <v>123</v>
      </c>
      <c r="AM703" t="s">
        <v>63</v>
      </c>
      <c r="AN703" s="2" t="s">
        <v>64</v>
      </c>
      <c r="AO703" t="s">
        <v>65</v>
      </c>
    </row>
    <row r="704" spans="1:41" ht="13.8" customHeight="1" x14ac:dyDescent="0.3">
      <c r="A704" t="s">
        <v>121</v>
      </c>
      <c r="B704" t="s">
        <v>45</v>
      </c>
      <c r="C704" t="s">
        <v>46</v>
      </c>
      <c r="D704" s="1">
        <v>43477.552407407406</v>
      </c>
      <c r="E704" t="s">
        <v>47</v>
      </c>
      <c r="F704" t="s">
        <v>48</v>
      </c>
      <c r="G704" t="s">
        <v>49</v>
      </c>
      <c r="H704" t="s">
        <v>50</v>
      </c>
      <c r="I704" t="s">
        <v>68</v>
      </c>
      <c r="J704" t="s">
        <v>52</v>
      </c>
      <c r="K704">
        <v>3.5</v>
      </c>
      <c r="L704">
        <v>1240</v>
      </c>
      <c r="M704" t="s">
        <v>53</v>
      </c>
      <c r="N704">
        <v>0</v>
      </c>
      <c r="O704">
        <v>0</v>
      </c>
      <c r="P704">
        <v>0</v>
      </c>
      <c r="Q704" s="4">
        <v>20.5</v>
      </c>
      <c r="R704" s="4">
        <v>4.3700000000000003E-2</v>
      </c>
      <c r="S704" s="4">
        <v>-0.89700000000000002</v>
      </c>
      <c r="T704" s="4">
        <v>0</v>
      </c>
      <c r="U704">
        <v>0</v>
      </c>
      <c r="V704">
        <v>0</v>
      </c>
      <c r="W704">
        <v>20.5</v>
      </c>
      <c r="X704">
        <v>4.3700000000000003E-2</v>
      </c>
      <c r="Y704">
        <v>-0.89700000000000002</v>
      </c>
      <c r="Z704" t="s">
        <v>54</v>
      </c>
      <c r="AA704" t="s">
        <v>55</v>
      </c>
      <c r="AB704">
        <v>20</v>
      </c>
      <c r="AC704" t="s">
        <v>56</v>
      </c>
      <c r="AD704" t="s">
        <v>57</v>
      </c>
      <c r="AE704" t="s">
        <v>69</v>
      </c>
      <c r="AF704" t="s">
        <v>47</v>
      </c>
      <c r="AG704" t="s">
        <v>121</v>
      </c>
      <c r="AH704" t="s">
        <v>53</v>
      </c>
      <c r="AI704" t="s">
        <v>122</v>
      </c>
      <c r="AJ704" t="s">
        <v>60</v>
      </c>
      <c r="AK704" t="s">
        <v>61</v>
      </c>
      <c r="AL704" t="s">
        <v>123</v>
      </c>
      <c r="AM704" t="s">
        <v>63</v>
      </c>
      <c r="AN704" s="2" t="s">
        <v>64</v>
      </c>
      <c r="AO704" t="s">
        <v>65</v>
      </c>
    </row>
    <row r="705" spans="1:41" ht="13.8" customHeight="1" x14ac:dyDescent="0.3">
      <c r="A705" t="s">
        <v>121</v>
      </c>
      <c r="B705" t="s">
        <v>45</v>
      </c>
      <c r="C705" t="s">
        <v>46</v>
      </c>
      <c r="D705" s="1">
        <v>43477.552407407406</v>
      </c>
      <c r="E705" t="s">
        <v>47</v>
      </c>
      <c r="F705" t="s">
        <v>48</v>
      </c>
      <c r="G705" t="s">
        <v>49</v>
      </c>
      <c r="H705" t="s">
        <v>50</v>
      </c>
      <c r="I705" t="s">
        <v>70</v>
      </c>
      <c r="J705" t="s">
        <v>52</v>
      </c>
      <c r="K705">
        <v>3.5</v>
      </c>
      <c r="L705">
        <v>1240</v>
      </c>
      <c r="M705" t="s">
        <v>53</v>
      </c>
      <c r="N705">
        <v>0</v>
      </c>
      <c r="O705">
        <v>0</v>
      </c>
      <c r="P705">
        <v>0</v>
      </c>
      <c r="Q705" s="4">
        <v>56.8</v>
      </c>
      <c r="R705" s="4">
        <v>8.2000000000000003E-2</v>
      </c>
      <c r="S705" s="4">
        <v>-0.64500000000000002</v>
      </c>
      <c r="T705" s="4">
        <v>0</v>
      </c>
      <c r="U705">
        <v>0</v>
      </c>
      <c r="V705">
        <v>0</v>
      </c>
      <c r="W705">
        <v>56.8</v>
      </c>
      <c r="X705">
        <v>8.2000000000000003E-2</v>
      </c>
      <c r="Y705">
        <v>-0.64500000000000002</v>
      </c>
      <c r="Z705" t="s">
        <v>54</v>
      </c>
      <c r="AA705" t="s">
        <v>55</v>
      </c>
      <c r="AB705">
        <v>20</v>
      </c>
      <c r="AC705" t="s">
        <v>56</v>
      </c>
      <c r="AD705" t="s">
        <v>57</v>
      </c>
      <c r="AE705" t="s">
        <v>71</v>
      </c>
      <c r="AF705" t="s">
        <v>47</v>
      </c>
      <c r="AG705" t="s">
        <v>121</v>
      </c>
      <c r="AH705" t="s">
        <v>53</v>
      </c>
      <c r="AI705" t="s">
        <v>122</v>
      </c>
      <c r="AJ705" t="s">
        <v>60</v>
      </c>
      <c r="AK705" t="s">
        <v>61</v>
      </c>
      <c r="AL705" t="s">
        <v>123</v>
      </c>
      <c r="AM705" t="s">
        <v>63</v>
      </c>
      <c r="AN705" s="2" t="s">
        <v>64</v>
      </c>
      <c r="AO705" t="s">
        <v>65</v>
      </c>
    </row>
    <row r="706" spans="1:41" ht="13.8" customHeight="1" x14ac:dyDescent="0.3">
      <c r="A706" t="s">
        <v>121</v>
      </c>
      <c r="B706" t="s">
        <v>45</v>
      </c>
      <c r="C706" t="s">
        <v>46</v>
      </c>
      <c r="D706" s="1">
        <v>43477.552407407406</v>
      </c>
      <c r="E706" t="s">
        <v>47</v>
      </c>
      <c r="F706" t="s">
        <v>48</v>
      </c>
      <c r="G706" t="s">
        <v>49</v>
      </c>
      <c r="H706" t="s">
        <v>50</v>
      </c>
      <c r="I706" t="s">
        <v>72</v>
      </c>
      <c r="J706" t="s">
        <v>52</v>
      </c>
      <c r="K706">
        <v>3.5</v>
      </c>
      <c r="L706">
        <v>1240</v>
      </c>
      <c r="M706" t="s">
        <v>53</v>
      </c>
      <c r="N706">
        <v>0</v>
      </c>
      <c r="O706">
        <v>0</v>
      </c>
      <c r="P706">
        <v>0</v>
      </c>
      <c r="Q706" s="4">
        <v>17.399999999999999</v>
      </c>
      <c r="R706" s="4">
        <v>3.3700000000000001E-2</v>
      </c>
      <c r="S706" s="4">
        <v>-1.1200000000000001</v>
      </c>
      <c r="T706" s="4">
        <v>0</v>
      </c>
      <c r="U706">
        <v>0</v>
      </c>
      <c r="V706">
        <v>0</v>
      </c>
      <c r="W706">
        <v>17.399999999999999</v>
      </c>
      <c r="X706">
        <v>3.3700000000000001E-2</v>
      </c>
      <c r="Y706">
        <v>-1.1200000000000001</v>
      </c>
      <c r="Z706" t="s">
        <v>54</v>
      </c>
      <c r="AA706" t="s">
        <v>55</v>
      </c>
      <c r="AB706">
        <v>20</v>
      </c>
      <c r="AC706" t="s">
        <v>56</v>
      </c>
      <c r="AD706" t="s">
        <v>57</v>
      </c>
      <c r="AE706" t="s">
        <v>73</v>
      </c>
      <c r="AF706" t="s">
        <v>47</v>
      </c>
      <c r="AG706" t="s">
        <v>121</v>
      </c>
      <c r="AH706" t="s">
        <v>53</v>
      </c>
      <c r="AI706" t="s">
        <v>122</v>
      </c>
      <c r="AJ706" t="s">
        <v>60</v>
      </c>
      <c r="AK706" t="s">
        <v>61</v>
      </c>
      <c r="AL706" t="s">
        <v>123</v>
      </c>
      <c r="AM706" t="s">
        <v>63</v>
      </c>
      <c r="AN706" s="2" t="s">
        <v>64</v>
      </c>
      <c r="AO706" t="s">
        <v>65</v>
      </c>
    </row>
    <row r="707" spans="1:41" ht="13.8" customHeight="1" x14ac:dyDescent="0.3">
      <c r="A707" t="s">
        <v>121</v>
      </c>
      <c r="B707" t="s">
        <v>45</v>
      </c>
      <c r="C707" t="s">
        <v>46</v>
      </c>
      <c r="D707" s="1">
        <v>43477.552407407406</v>
      </c>
      <c r="E707" t="s">
        <v>47</v>
      </c>
      <c r="F707" t="s">
        <v>48</v>
      </c>
      <c r="G707" t="s">
        <v>49</v>
      </c>
      <c r="H707" t="s">
        <v>50</v>
      </c>
      <c r="I707" t="s">
        <v>74</v>
      </c>
      <c r="J707" t="s">
        <v>52</v>
      </c>
      <c r="K707">
        <v>3.5</v>
      </c>
      <c r="L707">
        <v>1240</v>
      </c>
      <c r="M707" t="s">
        <v>53</v>
      </c>
      <c r="N707">
        <v>0</v>
      </c>
      <c r="O707">
        <v>0</v>
      </c>
      <c r="P707">
        <v>0</v>
      </c>
      <c r="Q707" s="4">
        <v>39.1</v>
      </c>
      <c r="R707" s="4">
        <v>6.0600000000000001E-2</v>
      </c>
      <c r="S707" s="4">
        <v>-0.46100000000000002</v>
      </c>
      <c r="T707" s="4">
        <v>0</v>
      </c>
      <c r="U707">
        <v>0</v>
      </c>
      <c r="V707">
        <v>0</v>
      </c>
      <c r="W707">
        <v>39.1</v>
      </c>
      <c r="X707">
        <v>6.0600000000000001E-2</v>
      </c>
      <c r="Y707">
        <v>-0.46100000000000002</v>
      </c>
      <c r="Z707" t="s">
        <v>54</v>
      </c>
      <c r="AA707" t="s">
        <v>55</v>
      </c>
      <c r="AB707">
        <v>20</v>
      </c>
      <c r="AC707" t="s">
        <v>56</v>
      </c>
      <c r="AD707" t="s">
        <v>57</v>
      </c>
      <c r="AE707" t="s">
        <v>75</v>
      </c>
      <c r="AF707" t="s">
        <v>47</v>
      </c>
      <c r="AG707" t="s">
        <v>121</v>
      </c>
      <c r="AH707" t="s">
        <v>53</v>
      </c>
      <c r="AI707" t="s">
        <v>122</v>
      </c>
      <c r="AJ707" t="s">
        <v>60</v>
      </c>
      <c r="AK707" t="s">
        <v>61</v>
      </c>
      <c r="AL707" t="s">
        <v>123</v>
      </c>
      <c r="AM707" t="s">
        <v>63</v>
      </c>
      <c r="AN707" s="2" t="s">
        <v>64</v>
      </c>
      <c r="AO707" t="s">
        <v>65</v>
      </c>
    </row>
    <row r="708" spans="1:41" ht="13.8" customHeight="1" x14ac:dyDescent="0.3">
      <c r="A708" t="s">
        <v>121</v>
      </c>
      <c r="B708" t="s">
        <v>45</v>
      </c>
      <c r="C708" t="s">
        <v>46</v>
      </c>
      <c r="D708" s="1">
        <v>43477.552407407406</v>
      </c>
      <c r="E708" t="s">
        <v>47</v>
      </c>
      <c r="F708" t="s">
        <v>48</v>
      </c>
      <c r="G708" t="s">
        <v>49</v>
      </c>
      <c r="H708" t="s">
        <v>50</v>
      </c>
      <c r="I708" t="s">
        <v>76</v>
      </c>
      <c r="J708" t="s">
        <v>52</v>
      </c>
      <c r="K708">
        <v>3.5</v>
      </c>
      <c r="L708">
        <v>1240</v>
      </c>
      <c r="M708" t="s">
        <v>53</v>
      </c>
      <c r="N708">
        <v>0</v>
      </c>
      <c r="O708">
        <v>0</v>
      </c>
      <c r="P708">
        <v>0</v>
      </c>
      <c r="Q708" s="4">
        <v>47.6</v>
      </c>
      <c r="R708" s="4">
        <v>5.1400000000000001E-2</v>
      </c>
      <c r="S708" s="4">
        <v>-0.10299999999999999</v>
      </c>
      <c r="T708" s="4">
        <v>0</v>
      </c>
      <c r="U708">
        <v>0</v>
      </c>
      <c r="V708">
        <v>0</v>
      </c>
      <c r="W708">
        <v>47.6</v>
      </c>
      <c r="X708">
        <v>5.1400000000000001E-2</v>
      </c>
      <c r="Y708">
        <v>-0.10299999999999999</v>
      </c>
      <c r="Z708" t="s">
        <v>54</v>
      </c>
      <c r="AA708" t="s">
        <v>55</v>
      </c>
      <c r="AB708">
        <v>20</v>
      </c>
      <c r="AC708" t="s">
        <v>56</v>
      </c>
      <c r="AD708" t="s">
        <v>57</v>
      </c>
      <c r="AE708" t="s">
        <v>77</v>
      </c>
      <c r="AF708" t="s">
        <v>47</v>
      </c>
      <c r="AG708" t="s">
        <v>121</v>
      </c>
      <c r="AH708" t="s">
        <v>53</v>
      </c>
      <c r="AI708" t="s">
        <v>122</v>
      </c>
      <c r="AJ708" t="s">
        <v>60</v>
      </c>
      <c r="AK708" t="s">
        <v>61</v>
      </c>
      <c r="AL708" t="s">
        <v>123</v>
      </c>
      <c r="AM708" t="s">
        <v>63</v>
      </c>
      <c r="AN708" s="2" t="s">
        <v>64</v>
      </c>
      <c r="AO708" t="s">
        <v>65</v>
      </c>
    </row>
    <row r="709" spans="1:41" ht="13.8" customHeight="1" x14ac:dyDescent="0.3">
      <c r="A709" t="s">
        <v>121</v>
      </c>
      <c r="B709" t="s">
        <v>45</v>
      </c>
      <c r="C709" t="s">
        <v>46</v>
      </c>
      <c r="D709" s="1">
        <v>43477.552407407406</v>
      </c>
      <c r="E709" t="s">
        <v>47</v>
      </c>
      <c r="F709" t="s">
        <v>48</v>
      </c>
      <c r="G709" t="s">
        <v>49</v>
      </c>
      <c r="H709" t="s">
        <v>50</v>
      </c>
      <c r="I709" t="s">
        <v>78</v>
      </c>
      <c r="J709" t="s">
        <v>52</v>
      </c>
      <c r="K709">
        <v>3.5</v>
      </c>
      <c r="L709">
        <v>1240</v>
      </c>
      <c r="M709" t="s">
        <v>53</v>
      </c>
      <c r="N709">
        <v>0</v>
      </c>
      <c r="O709">
        <v>0</v>
      </c>
      <c r="P709">
        <v>0</v>
      </c>
      <c r="Q709" s="4">
        <v>86.2</v>
      </c>
      <c r="R709" s="4">
        <v>7.4300000000000005E-2</v>
      </c>
      <c r="S709" s="4">
        <v>-0.22800000000000001</v>
      </c>
      <c r="T709" s="4">
        <v>0</v>
      </c>
      <c r="U709">
        <v>0</v>
      </c>
      <c r="V709">
        <v>0</v>
      </c>
      <c r="W709">
        <v>86.2</v>
      </c>
      <c r="X709">
        <v>7.4300000000000005E-2</v>
      </c>
      <c r="Y709">
        <v>-0.22800000000000001</v>
      </c>
      <c r="Z709" t="s">
        <v>54</v>
      </c>
      <c r="AA709" t="s">
        <v>55</v>
      </c>
      <c r="AB709">
        <v>20</v>
      </c>
      <c r="AC709" t="s">
        <v>56</v>
      </c>
      <c r="AD709" t="s">
        <v>57</v>
      </c>
      <c r="AE709" t="s">
        <v>79</v>
      </c>
      <c r="AF709" t="s">
        <v>47</v>
      </c>
      <c r="AG709" t="s">
        <v>121</v>
      </c>
      <c r="AH709" t="s">
        <v>53</v>
      </c>
      <c r="AI709" t="s">
        <v>122</v>
      </c>
      <c r="AJ709" t="s">
        <v>60</v>
      </c>
      <c r="AK709" t="s">
        <v>61</v>
      </c>
      <c r="AL709" t="s">
        <v>123</v>
      </c>
      <c r="AM709" t="s">
        <v>63</v>
      </c>
      <c r="AN709" s="2" t="s">
        <v>64</v>
      </c>
      <c r="AO709" t="s">
        <v>65</v>
      </c>
    </row>
    <row r="710" spans="1:41" ht="13.8" customHeight="1" x14ac:dyDescent="0.3">
      <c r="A710" t="s">
        <v>121</v>
      </c>
      <c r="B710" t="s">
        <v>45</v>
      </c>
      <c r="C710" t="s">
        <v>46</v>
      </c>
      <c r="D710" s="1">
        <v>43477.552407407406</v>
      </c>
      <c r="E710" t="s">
        <v>47</v>
      </c>
      <c r="F710" t="s">
        <v>48</v>
      </c>
      <c r="G710" t="s">
        <v>49</v>
      </c>
      <c r="H710" t="s">
        <v>50</v>
      </c>
      <c r="I710" t="s">
        <v>80</v>
      </c>
      <c r="J710" t="s">
        <v>52</v>
      </c>
      <c r="K710">
        <v>3.5</v>
      </c>
      <c r="L710">
        <v>1240</v>
      </c>
      <c r="M710" t="s">
        <v>53</v>
      </c>
      <c r="N710">
        <v>0</v>
      </c>
      <c r="O710">
        <v>0</v>
      </c>
      <c r="P710">
        <v>0</v>
      </c>
      <c r="Q710" s="4">
        <v>86.1</v>
      </c>
      <c r="R710" s="4">
        <v>0.10299999999999999</v>
      </c>
      <c r="S710" s="4">
        <v>-0.32100000000000001</v>
      </c>
      <c r="T710" s="4">
        <v>0</v>
      </c>
      <c r="U710">
        <v>0</v>
      </c>
      <c r="V710">
        <v>0</v>
      </c>
      <c r="W710">
        <v>86.1</v>
      </c>
      <c r="X710">
        <v>0.10299999999999999</v>
      </c>
      <c r="Y710">
        <v>-0.32100000000000001</v>
      </c>
      <c r="Z710" t="s">
        <v>54</v>
      </c>
      <c r="AA710" t="s">
        <v>55</v>
      </c>
      <c r="AB710">
        <v>20</v>
      </c>
      <c r="AC710" t="s">
        <v>56</v>
      </c>
      <c r="AD710" t="s">
        <v>57</v>
      </c>
      <c r="AE710" t="s">
        <v>81</v>
      </c>
      <c r="AF710" t="s">
        <v>47</v>
      </c>
      <c r="AG710" t="s">
        <v>121</v>
      </c>
      <c r="AH710" t="s">
        <v>53</v>
      </c>
      <c r="AI710" t="s">
        <v>122</v>
      </c>
      <c r="AJ710" t="s">
        <v>60</v>
      </c>
      <c r="AK710" t="s">
        <v>61</v>
      </c>
      <c r="AL710" t="s">
        <v>123</v>
      </c>
      <c r="AM710" t="s">
        <v>63</v>
      </c>
      <c r="AN710" s="2" t="s">
        <v>64</v>
      </c>
      <c r="AO710" t="s">
        <v>65</v>
      </c>
    </row>
    <row r="711" spans="1:41" ht="13.8" customHeight="1" x14ac:dyDescent="0.3">
      <c r="A711" t="s">
        <v>121</v>
      </c>
      <c r="B711" t="s">
        <v>45</v>
      </c>
      <c r="C711" t="s">
        <v>46</v>
      </c>
      <c r="D711" s="1">
        <v>43477.552407407406</v>
      </c>
      <c r="E711" t="s">
        <v>47</v>
      </c>
      <c r="F711" t="s">
        <v>48</v>
      </c>
      <c r="G711" t="s">
        <v>49</v>
      </c>
      <c r="H711" t="s">
        <v>50</v>
      </c>
      <c r="I711" t="s">
        <v>82</v>
      </c>
      <c r="J711" t="s">
        <v>52</v>
      </c>
      <c r="K711">
        <v>3.5</v>
      </c>
      <c r="L711">
        <v>1240</v>
      </c>
      <c r="M711" t="s">
        <v>53</v>
      </c>
      <c r="N711">
        <v>0</v>
      </c>
      <c r="O711">
        <v>0</v>
      </c>
      <c r="P711">
        <v>0</v>
      </c>
      <c r="Q711" s="4">
        <v>120</v>
      </c>
      <c r="R711" s="4">
        <v>0.11600000000000001</v>
      </c>
      <c r="S711" s="4">
        <v>-0.316</v>
      </c>
      <c r="T711" s="4">
        <v>0</v>
      </c>
      <c r="U711">
        <v>0</v>
      </c>
      <c r="V711">
        <v>0</v>
      </c>
      <c r="W711">
        <v>120</v>
      </c>
      <c r="X711">
        <v>0.11600000000000001</v>
      </c>
      <c r="Y711">
        <v>-0.316</v>
      </c>
      <c r="Z711" t="s">
        <v>54</v>
      </c>
      <c r="AA711" t="s">
        <v>55</v>
      </c>
      <c r="AB711">
        <v>20</v>
      </c>
      <c r="AC711" t="s">
        <v>56</v>
      </c>
      <c r="AD711" t="s">
        <v>57</v>
      </c>
      <c r="AE711" t="s">
        <v>83</v>
      </c>
      <c r="AF711" t="s">
        <v>47</v>
      </c>
      <c r="AG711" t="s">
        <v>121</v>
      </c>
      <c r="AH711" t="s">
        <v>53</v>
      </c>
      <c r="AI711" t="s">
        <v>122</v>
      </c>
      <c r="AJ711" t="s">
        <v>60</v>
      </c>
      <c r="AK711" t="s">
        <v>61</v>
      </c>
      <c r="AL711" t="s">
        <v>123</v>
      </c>
      <c r="AM711" t="s">
        <v>63</v>
      </c>
      <c r="AN711" s="2" t="s">
        <v>64</v>
      </c>
      <c r="AO711" t="s">
        <v>65</v>
      </c>
    </row>
    <row r="712" spans="1:41" ht="13.8" customHeight="1" x14ac:dyDescent="0.3">
      <c r="A712" t="s">
        <v>121</v>
      </c>
      <c r="B712" t="s">
        <v>45</v>
      </c>
      <c r="C712" t="s">
        <v>46</v>
      </c>
      <c r="D712" s="1">
        <v>43477.552407407406</v>
      </c>
      <c r="E712" t="s">
        <v>47</v>
      </c>
      <c r="F712" t="s">
        <v>48</v>
      </c>
      <c r="G712" t="s">
        <v>49</v>
      </c>
      <c r="H712" t="s">
        <v>50</v>
      </c>
      <c r="I712" t="s">
        <v>84</v>
      </c>
      <c r="J712" t="s">
        <v>52</v>
      </c>
      <c r="K712">
        <v>3.5</v>
      </c>
      <c r="L712">
        <v>1240</v>
      </c>
      <c r="M712" t="s">
        <v>53</v>
      </c>
      <c r="N712">
        <v>0</v>
      </c>
      <c r="O712">
        <v>0</v>
      </c>
      <c r="P712">
        <v>0</v>
      </c>
      <c r="Q712" s="4">
        <v>140</v>
      </c>
      <c r="R712" s="4">
        <v>0.151</v>
      </c>
      <c r="S712" s="4">
        <v>-0.31</v>
      </c>
      <c r="T712" s="4">
        <v>0</v>
      </c>
      <c r="U712">
        <v>0</v>
      </c>
      <c r="V712">
        <v>0</v>
      </c>
      <c r="W712">
        <v>140</v>
      </c>
      <c r="X712">
        <v>0.151</v>
      </c>
      <c r="Y712">
        <v>-0.31</v>
      </c>
      <c r="Z712" t="s">
        <v>54</v>
      </c>
      <c r="AA712" t="s">
        <v>55</v>
      </c>
      <c r="AB712">
        <v>20</v>
      </c>
      <c r="AC712" t="s">
        <v>56</v>
      </c>
      <c r="AD712" t="s">
        <v>57</v>
      </c>
      <c r="AE712" t="s">
        <v>85</v>
      </c>
      <c r="AF712" t="s">
        <v>47</v>
      </c>
      <c r="AG712" t="s">
        <v>121</v>
      </c>
      <c r="AH712" t="s">
        <v>53</v>
      </c>
      <c r="AI712" t="s">
        <v>122</v>
      </c>
      <c r="AJ712" t="s">
        <v>60</v>
      </c>
      <c r="AK712" t="s">
        <v>61</v>
      </c>
      <c r="AL712" t="s">
        <v>123</v>
      </c>
      <c r="AM712" t="s">
        <v>63</v>
      </c>
      <c r="AN712" s="2" t="s">
        <v>64</v>
      </c>
      <c r="AO712" t="s">
        <v>65</v>
      </c>
    </row>
    <row r="713" spans="1:41" ht="13.8" customHeight="1" x14ac:dyDescent="0.3">
      <c r="A713" t="s">
        <v>121</v>
      </c>
      <c r="B713" t="s">
        <v>45</v>
      </c>
      <c r="C713" t="s">
        <v>46</v>
      </c>
      <c r="D713" s="1">
        <v>43477.552407407406</v>
      </c>
      <c r="E713" t="s">
        <v>47</v>
      </c>
      <c r="F713" t="s">
        <v>48</v>
      </c>
      <c r="G713" t="s">
        <v>49</v>
      </c>
      <c r="H713" t="s">
        <v>50</v>
      </c>
      <c r="I713" t="s">
        <v>86</v>
      </c>
      <c r="J713" t="s">
        <v>52</v>
      </c>
      <c r="K713">
        <v>3.5</v>
      </c>
      <c r="L713">
        <v>1240</v>
      </c>
      <c r="M713" t="s">
        <v>53</v>
      </c>
      <c r="N713">
        <v>0</v>
      </c>
      <c r="O713">
        <v>0</v>
      </c>
      <c r="P713">
        <v>0</v>
      </c>
      <c r="Q713" s="4">
        <v>85.4</v>
      </c>
      <c r="R713" s="4">
        <v>0.112</v>
      </c>
      <c r="S713" s="4">
        <v>-0.44700000000000001</v>
      </c>
      <c r="T713" s="4">
        <v>0</v>
      </c>
      <c r="U713">
        <v>0</v>
      </c>
      <c r="V713">
        <v>0</v>
      </c>
      <c r="W713">
        <v>85.4</v>
      </c>
      <c r="X713">
        <v>0.112</v>
      </c>
      <c r="Y713">
        <v>-0.44700000000000001</v>
      </c>
      <c r="Z713" t="s">
        <v>54</v>
      </c>
      <c r="AA713" t="s">
        <v>55</v>
      </c>
      <c r="AB713">
        <v>20</v>
      </c>
      <c r="AC713" t="s">
        <v>56</v>
      </c>
      <c r="AD713" t="s">
        <v>57</v>
      </c>
      <c r="AE713" t="s">
        <v>87</v>
      </c>
      <c r="AF713" t="s">
        <v>47</v>
      </c>
      <c r="AG713" t="s">
        <v>121</v>
      </c>
      <c r="AH713" t="s">
        <v>53</v>
      </c>
      <c r="AI713" t="s">
        <v>122</v>
      </c>
      <c r="AJ713" t="s">
        <v>60</v>
      </c>
      <c r="AK713" t="s">
        <v>61</v>
      </c>
      <c r="AL713" t="s">
        <v>123</v>
      </c>
      <c r="AM713" t="s">
        <v>63</v>
      </c>
      <c r="AN713" s="2" t="s">
        <v>64</v>
      </c>
      <c r="AO713" t="s">
        <v>65</v>
      </c>
    </row>
    <row r="714" spans="1:41" ht="13.8" customHeight="1" x14ac:dyDescent="0.3">
      <c r="A714" t="s">
        <v>121</v>
      </c>
      <c r="B714" t="s">
        <v>45</v>
      </c>
      <c r="C714" t="s">
        <v>46</v>
      </c>
      <c r="D714" s="1">
        <v>43477.552407407406</v>
      </c>
      <c r="E714" t="s">
        <v>47</v>
      </c>
      <c r="F714" t="s">
        <v>48</v>
      </c>
      <c r="G714" t="s">
        <v>49</v>
      </c>
      <c r="H714" t="s">
        <v>50</v>
      </c>
      <c r="I714" t="s">
        <v>88</v>
      </c>
      <c r="J714" t="s">
        <v>52</v>
      </c>
      <c r="K714">
        <v>3.5</v>
      </c>
      <c r="L714">
        <v>1240</v>
      </c>
      <c r="M714" t="s">
        <v>53</v>
      </c>
      <c r="N714">
        <v>0</v>
      </c>
      <c r="O714">
        <v>0</v>
      </c>
      <c r="P714">
        <v>0</v>
      </c>
      <c r="Q714" s="4">
        <v>145</v>
      </c>
      <c r="R714" s="4">
        <v>0.111</v>
      </c>
      <c r="S714" s="4">
        <v>-0.30499999999999999</v>
      </c>
      <c r="T714" s="4">
        <v>0</v>
      </c>
      <c r="U714">
        <v>0</v>
      </c>
      <c r="V714">
        <v>0</v>
      </c>
      <c r="W714">
        <v>145</v>
      </c>
      <c r="X714">
        <v>0.111</v>
      </c>
      <c r="Y714">
        <v>-0.30499999999999999</v>
      </c>
      <c r="Z714" t="s">
        <v>54</v>
      </c>
      <c r="AA714" t="s">
        <v>55</v>
      </c>
      <c r="AB714">
        <v>20</v>
      </c>
      <c r="AC714" t="s">
        <v>56</v>
      </c>
      <c r="AD714" t="s">
        <v>57</v>
      </c>
      <c r="AE714" t="s">
        <v>89</v>
      </c>
      <c r="AF714" t="s">
        <v>47</v>
      </c>
      <c r="AG714" t="s">
        <v>121</v>
      </c>
      <c r="AH714" t="s">
        <v>53</v>
      </c>
      <c r="AI714" t="s">
        <v>122</v>
      </c>
      <c r="AJ714" t="s">
        <v>60</v>
      </c>
      <c r="AK714" t="s">
        <v>61</v>
      </c>
      <c r="AL714" t="s">
        <v>123</v>
      </c>
      <c r="AM714" t="s">
        <v>63</v>
      </c>
      <c r="AN714" s="2" t="s">
        <v>64</v>
      </c>
      <c r="AO714" t="s">
        <v>65</v>
      </c>
    </row>
    <row r="715" spans="1:41" ht="13.8" customHeight="1" x14ac:dyDescent="0.3">
      <c r="A715" t="s">
        <v>121</v>
      </c>
      <c r="B715" t="s">
        <v>45</v>
      </c>
      <c r="C715" t="s">
        <v>46</v>
      </c>
      <c r="D715" s="1">
        <v>43477.552407407406</v>
      </c>
      <c r="E715" t="s">
        <v>47</v>
      </c>
      <c r="F715" t="s">
        <v>48</v>
      </c>
      <c r="G715" t="s">
        <v>49</v>
      </c>
      <c r="H715" t="s">
        <v>50</v>
      </c>
      <c r="I715" t="s">
        <v>90</v>
      </c>
      <c r="J715" t="s">
        <v>52</v>
      </c>
      <c r="K715">
        <v>3.5</v>
      </c>
      <c r="L715">
        <v>1240</v>
      </c>
      <c r="M715" t="s">
        <v>53</v>
      </c>
      <c r="N715">
        <v>0</v>
      </c>
      <c r="O715">
        <v>0</v>
      </c>
      <c r="P715">
        <v>0</v>
      </c>
      <c r="Q715" s="4">
        <v>186</v>
      </c>
      <c r="R715" s="4">
        <v>0.13100000000000001</v>
      </c>
      <c r="S715" s="4">
        <v>-0.309</v>
      </c>
      <c r="T715" s="4">
        <v>0</v>
      </c>
      <c r="U715">
        <v>0</v>
      </c>
      <c r="V715">
        <v>0</v>
      </c>
      <c r="W715">
        <v>186</v>
      </c>
      <c r="X715">
        <v>0.13100000000000001</v>
      </c>
      <c r="Y715">
        <v>-0.309</v>
      </c>
      <c r="Z715" t="s">
        <v>54</v>
      </c>
      <c r="AA715" t="s">
        <v>55</v>
      </c>
      <c r="AB715">
        <v>20</v>
      </c>
      <c r="AC715" t="s">
        <v>56</v>
      </c>
      <c r="AD715" t="s">
        <v>57</v>
      </c>
      <c r="AE715" t="s">
        <v>91</v>
      </c>
      <c r="AF715" t="s">
        <v>47</v>
      </c>
      <c r="AG715" t="s">
        <v>121</v>
      </c>
      <c r="AH715" t="s">
        <v>53</v>
      </c>
      <c r="AI715" t="s">
        <v>122</v>
      </c>
      <c r="AJ715" t="s">
        <v>60</v>
      </c>
      <c r="AK715" t="s">
        <v>61</v>
      </c>
      <c r="AL715" t="s">
        <v>123</v>
      </c>
      <c r="AM715" t="s">
        <v>63</v>
      </c>
      <c r="AN715" s="2" t="s">
        <v>64</v>
      </c>
      <c r="AO715" t="s">
        <v>65</v>
      </c>
    </row>
    <row r="716" spans="1:41" ht="13.8" customHeight="1" x14ac:dyDescent="0.3">
      <c r="A716" t="s">
        <v>121</v>
      </c>
      <c r="B716" t="s">
        <v>45</v>
      </c>
      <c r="C716" t="s">
        <v>46</v>
      </c>
      <c r="D716" s="1">
        <v>43477.552407407406</v>
      </c>
      <c r="E716" t="s">
        <v>47</v>
      </c>
      <c r="F716" t="s">
        <v>48</v>
      </c>
      <c r="G716" t="s">
        <v>49</v>
      </c>
      <c r="H716" t="s">
        <v>50</v>
      </c>
      <c r="I716" t="s">
        <v>92</v>
      </c>
      <c r="J716" t="s">
        <v>52</v>
      </c>
      <c r="K716">
        <v>3.5</v>
      </c>
      <c r="L716">
        <v>1240</v>
      </c>
      <c r="M716" t="s">
        <v>53</v>
      </c>
      <c r="N716">
        <v>0</v>
      </c>
      <c r="O716">
        <v>0</v>
      </c>
      <c r="P716">
        <v>0</v>
      </c>
      <c r="Q716" s="4">
        <v>247</v>
      </c>
      <c r="R716" s="4">
        <v>0.12</v>
      </c>
      <c r="S716" s="4">
        <v>-4.9099999999999998E-2</v>
      </c>
      <c r="T716" s="4">
        <v>0</v>
      </c>
      <c r="U716">
        <v>0</v>
      </c>
      <c r="V716">
        <v>0</v>
      </c>
      <c r="W716">
        <v>247</v>
      </c>
      <c r="X716">
        <v>0.12</v>
      </c>
      <c r="Y716">
        <v>-4.9099999999999998E-2</v>
      </c>
      <c r="Z716" t="s">
        <v>54</v>
      </c>
      <c r="AA716" t="s">
        <v>55</v>
      </c>
      <c r="AB716">
        <v>20</v>
      </c>
      <c r="AC716" t="s">
        <v>56</v>
      </c>
      <c r="AD716" t="s">
        <v>57</v>
      </c>
      <c r="AE716" t="s">
        <v>93</v>
      </c>
      <c r="AF716" t="s">
        <v>47</v>
      </c>
      <c r="AG716" t="s">
        <v>121</v>
      </c>
      <c r="AH716" t="s">
        <v>53</v>
      </c>
      <c r="AI716" t="s">
        <v>122</v>
      </c>
      <c r="AJ716" t="s">
        <v>60</v>
      </c>
      <c r="AK716" t="s">
        <v>61</v>
      </c>
      <c r="AL716" t="s">
        <v>123</v>
      </c>
      <c r="AM716" t="s">
        <v>63</v>
      </c>
      <c r="AN716" s="2" t="s">
        <v>64</v>
      </c>
      <c r="AO716" t="s">
        <v>65</v>
      </c>
    </row>
    <row r="717" spans="1:41" ht="13.8" customHeight="1" x14ac:dyDescent="0.3">
      <c r="A717" t="s">
        <v>121</v>
      </c>
      <c r="B717" t="s">
        <v>45</v>
      </c>
      <c r="C717" t="s">
        <v>46</v>
      </c>
      <c r="D717" s="1">
        <v>43477.552407407406</v>
      </c>
      <c r="E717" t="s">
        <v>47</v>
      </c>
      <c r="F717" t="s">
        <v>48</v>
      </c>
      <c r="G717" t="s">
        <v>49</v>
      </c>
      <c r="H717" t="s">
        <v>50</v>
      </c>
      <c r="I717" t="s">
        <v>94</v>
      </c>
      <c r="J717" t="s">
        <v>52</v>
      </c>
      <c r="K717">
        <v>3.5</v>
      </c>
      <c r="L717">
        <v>1240</v>
      </c>
      <c r="M717" t="s">
        <v>53</v>
      </c>
      <c r="N717">
        <v>0</v>
      </c>
      <c r="O717">
        <v>0</v>
      </c>
      <c r="P717">
        <v>0</v>
      </c>
      <c r="Q717" s="4">
        <v>33.9</v>
      </c>
      <c r="R717" s="4">
        <v>4.5100000000000001E-2</v>
      </c>
      <c r="S717" s="4">
        <v>-0.90400000000000003</v>
      </c>
      <c r="T717" s="4">
        <v>0</v>
      </c>
      <c r="U717">
        <v>0</v>
      </c>
      <c r="V717">
        <v>0</v>
      </c>
      <c r="W717">
        <v>33.9</v>
      </c>
      <c r="X717">
        <v>4.5100000000000001E-2</v>
      </c>
      <c r="Y717">
        <v>-0.90400000000000003</v>
      </c>
      <c r="Z717" t="s">
        <v>54</v>
      </c>
      <c r="AA717" t="s">
        <v>55</v>
      </c>
      <c r="AB717">
        <v>20</v>
      </c>
      <c r="AC717" t="s">
        <v>56</v>
      </c>
      <c r="AD717" t="s">
        <v>57</v>
      </c>
      <c r="AE717" t="s">
        <v>95</v>
      </c>
      <c r="AF717" t="s">
        <v>47</v>
      </c>
      <c r="AG717" t="s">
        <v>121</v>
      </c>
      <c r="AH717" t="s">
        <v>53</v>
      </c>
      <c r="AI717" t="s">
        <v>122</v>
      </c>
      <c r="AJ717" t="s">
        <v>60</v>
      </c>
      <c r="AK717" t="s">
        <v>61</v>
      </c>
      <c r="AL717" t="s">
        <v>123</v>
      </c>
      <c r="AM717" t="s">
        <v>63</v>
      </c>
      <c r="AN717" s="2" t="s">
        <v>64</v>
      </c>
      <c r="AO717" t="s">
        <v>65</v>
      </c>
    </row>
    <row r="718" spans="1:41" ht="13.8" customHeight="1" x14ac:dyDescent="0.3">
      <c r="A718" t="s">
        <v>121</v>
      </c>
      <c r="B718" t="s">
        <v>45</v>
      </c>
      <c r="C718" t="s">
        <v>46</v>
      </c>
      <c r="D718" s="1">
        <v>43477.552407407406</v>
      </c>
      <c r="E718" t="s">
        <v>47</v>
      </c>
      <c r="F718" t="s">
        <v>96</v>
      </c>
      <c r="G718" t="s">
        <v>49</v>
      </c>
      <c r="H718" t="s">
        <v>50</v>
      </c>
      <c r="I718" t="s">
        <v>51</v>
      </c>
      <c r="J718" t="s">
        <v>52</v>
      </c>
      <c r="K718">
        <v>1</v>
      </c>
      <c r="L718">
        <v>999</v>
      </c>
      <c r="M718" t="s">
        <v>53</v>
      </c>
      <c r="N718">
        <v>0</v>
      </c>
      <c r="O718">
        <v>0</v>
      </c>
      <c r="P718">
        <v>0</v>
      </c>
      <c r="Q718" s="4">
        <v>16.5</v>
      </c>
      <c r="R718" s="4">
        <v>0</v>
      </c>
      <c r="S718" s="4">
        <v>-0.82099999999999995</v>
      </c>
      <c r="T718" s="4">
        <v>0</v>
      </c>
      <c r="U718">
        <v>0</v>
      </c>
      <c r="V718">
        <v>0</v>
      </c>
      <c r="W718">
        <v>16.5</v>
      </c>
      <c r="X718">
        <v>0</v>
      </c>
      <c r="Y718">
        <v>-0.82099999999999995</v>
      </c>
      <c r="Z718" t="s">
        <v>54</v>
      </c>
      <c r="AA718" t="s">
        <v>55</v>
      </c>
      <c r="AB718">
        <v>20</v>
      </c>
      <c r="AC718" t="s">
        <v>97</v>
      </c>
      <c r="AD718" t="s">
        <v>57</v>
      </c>
      <c r="AE718" t="s">
        <v>58</v>
      </c>
      <c r="AF718" t="s">
        <v>47</v>
      </c>
      <c r="AG718" t="s">
        <v>121</v>
      </c>
      <c r="AH718" t="s">
        <v>53</v>
      </c>
      <c r="AI718" t="s">
        <v>122</v>
      </c>
      <c r="AJ718" t="s">
        <v>60</v>
      </c>
      <c r="AK718" t="s">
        <v>61</v>
      </c>
      <c r="AL718" t="s">
        <v>123</v>
      </c>
      <c r="AM718" t="s">
        <v>63</v>
      </c>
      <c r="AN718" s="2" t="s">
        <v>64</v>
      </c>
      <c r="AO718" t="s">
        <v>65</v>
      </c>
    </row>
    <row r="719" spans="1:41" ht="13.8" customHeight="1" x14ac:dyDescent="0.3">
      <c r="A719" t="s">
        <v>121</v>
      </c>
      <c r="B719" t="s">
        <v>45</v>
      </c>
      <c r="C719" t="s">
        <v>46</v>
      </c>
      <c r="D719" s="1">
        <v>43477.552407407406</v>
      </c>
      <c r="E719" t="s">
        <v>47</v>
      </c>
      <c r="F719" t="s">
        <v>96</v>
      </c>
      <c r="G719" t="s">
        <v>49</v>
      </c>
      <c r="H719" t="s">
        <v>50</v>
      </c>
      <c r="I719" t="s">
        <v>66</v>
      </c>
      <c r="J719" t="s">
        <v>52</v>
      </c>
      <c r="K719">
        <v>1</v>
      </c>
      <c r="L719">
        <v>1070</v>
      </c>
      <c r="M719" t="s">
        <v>53</v>
      </c>
      <c r="N719">
        <v>0</v>
      </c>
      <c r="O719">
        <v>0</v>
      </c>
      <c r="P719">
        <v>0</v>
      </c>
      <c r="Q719" s="4">
        <v>42.3</v>
      </c>
      <c r="R719" s="4">
        <v>8.1000000000000003E-2</v>
      </c>
      <c r="S719" s="4">
        <v>-0.63700000000000001</v>
      </c>
      <c r="T719" s="4">
        <v>0</v>
      </c>
      <c r="U719">
        <v>0</v>
      </c>
      <c r="V719">
        <v>0</v>
      </c>
      <c r="W719">
        <v>42.3</v>
      </c>
      <c r="X719">
        <v>8.1000000000000003E-2</v>
      </c>
      <c r="Y719">
        <v>-0.63700000000000001</v>
      </c>
      <c r="Z719" t="s">
        <v>54</v>
      </c>
      <c r="AA719" t="s">
        <v>55</v>
      </c>
      <c r="AB719">
        <v>20</v>
      </c>
      <c r="AC719" t="s">
        <v>97</v>
      </c>
      <c r="AD719" t="s">
        <v>57</v>
      </c>
      <c r="AE719" t="s">
        <v>67</v>
      </c>
      <c r="AF719" t="s">
        <v>47</v>
      </c>
      <c r="AG719" t="s">
        <v>121</v>
      </c>
      <c r="AH719" t="s">
        <v>53</v>
      </c>
      <c r="AI719" t="s">
        <v>122</v>
      </c>
      <c r="AJ719" t="s">
        <v>60</v>
      </c>
      <c r="AK719" t="s">
        <v>61</v>
      </c>
      <c r="AL719" t="s">
        <v>123</v>
      </c>
      <c r="AM719" t="s">
        <v>63</v>
      </c>
      <c r="AN719" s="2" t="s">
        <v>64</v>
      </c>
      <c r="AO719" t="s">
        <v>65</v>
      </c>
    </row>
    <row r="720" spans="1:41" ht="13.8" customHeight="1" x14ac:dyDescent="0.3">
      <c r="A720" t="s">
        <v>121</v>
      </c>
      <c r="B720" t="s">
        <v>45</v>
      </c>
      <c r="C720" t="s">
        <v>46</v>
      </c>
      <c r="D720" s="1">
        <v>43477.552407407406</v>
      </c>
      <c r="E720" t="s">
        <v>47</v>
      </c>
      <c r="F720" t="s">
        <v>96</v>
      </c>
      <c r="G720" t="s">
        <v>49</v>
      </c>
      <c r="H720" t="s">
        <v>50</v>
      </c>
      <c r="I720" t="s">
        <v>68</v>
      </c>
      <c r="J720" t="s">
        <v>52</v>
      </c>
      <c r="K720">
        <v>1</v>
      </c>
      <c r="L720">
        <v>999</v>
      </c>
      <c r="M720" t="s">
        <v>53</v>
      </c>
      <c r="N720">
        <v>0</v>
      </c>
      <c r="O720">
        <v>0</v>
      </c>
      <c r="P720">
        <v>0</v>
      </c>
      <c r="Q720" s="4">
        <v>12.9</v>
      </c>
      <c r="R720" s="4">
        <v>0.02</v>
      </c>
      <c r="S720" s="4">
        <v>-0.61499999999999999</v>
      </c>
      <c r="T720" s="4">
        <v>0</v>
      </c>
      <c r="U720">
        <v>0</v>
      </c>
      <c r="V720">
        <v>0</v>
      </c>
      <c r="W720">
        <v>12.9</v>
      </c>
      <c r="X720">
        <v>0.02</v>
      </c>
      <c r="Y720">
        <v>-0.61499999999999999</v>
      </c>
      <c r="Z720" t="s">
        <v>54</v>
      </c>
      <c r="AA720" t="s">
        <v>55</v>
      </c>
      <c r="AB720">
        <v>20</v>
      </c>
      <c r="AC720" t="s">
        <v>97</v>
      </c>
      <c r="AD720" t="s">
        <v>57</v>
      </c>
      <c r="AE720" t="s">
        <v>69</v>
      </c>
      <c r="AF720" t="s">
        <v>47</v>
      </c>
      <c r="AG720" t="s">
        <v>121</v>
      </c>
      <c r="AH720" t="s">
        <v>53</v>
      </c>
      <c r="AI720" t="s">
        <v>122</v>
      </c>
      <c r="AJ720" t="s">
        <v>60</v>
      </c>
      <c r="AK720" t="s">
        <v>61</v>
      </c>
      <c r="AL720" t="s">
        <v>123</v>
      </c>
      <c r="AM720" t="s">
        <v>63</v>
      </c>
      <c r="AN720" s="2" t="s">
        <v>64</v>
      </c>
      <c r="AO720" t="s">
        <v>65</v>
      </c>
    </row>
    <row r="721" spans="1:41" ht="13.8" customHeight="1" x14ac:dyDescent="0.3">
      <c r="A721" t="s">
        <v>121</v>
      </c>
      <c r="B721" t="s">
        <v>45</v>
      </c>
      <c r="C721" t="s">
        <v>46</v>
      </c>
      <c r="D721" s="1">
        <v>43477.552407407406</v>
      </c>
      <c r="E721" t="s">
        <v>47</v>
      </c>
      <c r="F721" t="s">
        <v>96</v>
      </c>
      <c r="G721" t="s">
        <v>49</v>
      </c>
      <c r="H721" t="s">
        <v>50</v>
      </c>
      <c r="I721" t="s">
        <v>70</v>
      </c>
      <c r="J721" t="s">
        <v>52</v>
      </c>
      <c r="K721">
        <v>1</v>
      </c>
      <c r="L721">
        <v>999</v>
      </c>
      <c r="M721" t="s">
        <v>53</v>
      </c>
      <c r="N721">
        <v>0</v>
      </c>
      <c r="O721">
        <v>0</v>
      </c>
      <c r="P721">
        <v>0</v>
      </c>
      <c r="Q721" s="4">
        <v>49.6</v>
      </c>
      <c r="R721" s="4">
        <v>9.4E-2</v>
      </c>
      <c r="S721" s="4">
        <v>-0.245</v>
      </c>
      <c r="T721" s="4">
        <v>0</v>
      </c>
      <c r="U721">
        <v>0</v>
      </c>
      <c r="V721">
        <v>0</v>
      </c>
      <c r="W721">
        <v>49.6</v>
      </c>
      <c r="X721">
        <v>9.4E-2</v>
      </c>
      <c r="Y721">
        <v>-0.245</v>
      </c>
      <c r="Z721" t="s">
        <v>54</v>
      </c>
      <c r="AA721" t="s">
        <v>55</v>
      </c>
      <c r="AB721">
        <v>20</v>
      </c>
      <c r="AC721" t="s">
        <v>97</v>
      </c>
      <c r="AD721" t="s">
        <v>57</v>
      </c>
      <c r="AE721" t="s">
        <v>71</v>
      </c>
      <c r="AF721" t="s">
        <v>47</v>
      </c>
      <c r="AG721" t="s">
        <v>121</v>
      </c>
      <c r="AH721" t="s">
        <v>53</v>
      </c>
      <c r="AI721" t="s">
        <v>122</v>
      </c>
      <c r="AJ721" t="s">
        <v>60</v>
      </c>
      <c r="AK721" t="s">
        <v>61</v>
      </c>
      <c r="AL721" t="s">
        <v>123</v>
      </c>
      <c r="AM721" t="s">
        <v>63</v>
      </c>
      <c r="AN721" s="2" t="s">
        <v>64</v>
      </c>
      <c r="AO721" t="s">
        <v>65</v>
      </c>
    </row>
    <row r="722" spans="1:41" ht="13.8" customHeight="1" x14ac:dyDescent="0.3">
      <c r="A722" t="s">
        <v>121</v>
      </c>
      <c r="B722" t="s">
        <v>45</v>
      </c>
      <c r="C722" t="s">
        <v>46</v>
      </c>
      <c r="D722" s="1">
        <v>43477.552407407406</v>
      </c>
      <c r="E722" t="s">
        <v>47</v>
      </c>
      <c r="F722" t="s">
        <v>96</v>
      </c>
      <c r="G722" t="s">
        <v>49</v>
      </c>
      <c r="H722" t="s">
        <v>50</v>
      </c>
      <c r="I722" t="s">
        <v>72</v>
      </c>
      <c r="J722" t="s">
        <v>52</v>
      </c>
      <c r="K722">
        <v>1.04</v>
      </c>
      <c r="L722">
        <v>999</v>
      </c>
      <c r="M722" t="s">
        <v>53</v>
      </c>
      <c r="N722">
        <v>0</v>
      </c>
      <c r="O722">
        <v>0</v>
      </c>
      <c r="P722">
        <v>0</v>
      </c>
      <c r="Q722" s="4">
        <v>10</v>
      </c>
      <c r="R722" s="4">
        <v>1.54E-2</v>
      </c>
      <c r="S722" s="4">
        <v>-0.33700000000000002</v>
      </c>
      <c r="T722" s="4">
        <v>0</v>
      </c>
      <c r="U722">
        <v>0</v>
      </c>
      <c r="V722">
        <v>0</v>
      </c>
      <c r="W722">
        <v>10</v>
      </c>
      <c r="X722">
        <v>1.54E-2</v>
      </c>
      <c r="Y722">
        <v>-0.33700000000000002</v>
      </c>
      <c r="Z722" t="s">
        <v>54</v>
      </c>
      <c r="AA722" t="s">
        <v>55</v>
      </c>
      <c r="AB722">
        <v>20</v>
      </c>
      <c r="AC722" t="s">
        <v>97</v>
      </c>
      <c r="AD722" t="s">
        <v>57</v>
      </c>
      <c r="AE722" t="s">
        <v>73</v>
      </c>
      <c r="AF722" t="s">
        <v>47</v>
      </c>
      <c r="AG722" t="s">
        <v>121</v>
      </c>
      <c r="AH722" t="s">
        <v>53</v>
      </c>
      <c r="AI722" t="s">
        <v>122</v>
      </c>
      <c r="AJ722" t="s">
        <v>60</v>
      </c>
      <c r="AK722" t="s">
        <v>61</v>
      </c>
      <c r="AL722" t="s">
        <v>123</v>
      </c>
      <c r="AM722" t="s">
        <v>63</v>
      </c>
      <c r="AN722" s="2" t="s">
        <v>64</v>
      </c>
      <c r="AO722" t="s">
        <v>65</v>
      </c>
    </row>
    <row r="723" spans="1:41" ht="13.8" customHeight="1" x14ac:dyDescent="0.3">
      <c r="A723" t="s">
        <v>121</v>
      </c>
      <c r="B723" t="s">
        <v>45</v>
      </c>
      <c r="C723" t="s">
        <v>46</v>
      </c>
      <c r="D723" s="1">
        <v>43477.552407407406</v>
      </c>
      <c r="E723" t="s">
        <v>47</v>
      </c>
      <c r="F723" t="s">
        <v>96</v>
      </c>
      <c r="G723" t="s">
        <v>49</v>
      </c>
      <c r="H723" t="s">
        <v>50</v>
      </c>
      <c r="I723" t="s">
        <v>74</v>
      </c>
      <c r="J723" t="s">
        <v>52</v>
      </c>
      <c r="K723">
        <v>1.28</v>
      </c>
      <c r="L723">
        <v>1210</v>
      </c>
      <c r="M723" t="s">
        <v>53</v>
      </c>
      <c r="N723">
        <v>0</v>
      </c>
      <c r="O723">
        <v>0</v>
      </c>
      <c r="P723">
        <v>0</v>
      </c>
      <c r="Q723" s="4">
        <v>25.5</v>
      </c>
      <c r="R723" s="4">
        <v>6.0199999999999997E-2</v>
      </c>
      <c r="S723" s="4">
        <v>-0.45900000000000002</v>
      </c>
      <c r="T723" s="4">
        <v>0</v>
      </c>
      <c r="U723">
        <v>0</v>
      </c>
      <c r="V723">
        <v>0</v>
      </c>
      <c r="W723">
        <v>25.5</v>
      </c>
      <c r="X723">
        <v>6.0199999999999997E-2</v>
      </c>
      <c r="Y723">
        <v>-0.45900000000000002</v>
      </c>
      <c r="Z723" t="s">
        <v>54</v>
      </c>
      <c r="AA723" t="s">
        <v>55</v>
      </c>
      <c r="AB723">
        <v>20</v>
      </c>
      <c r="AC723" t="s">
        <v>97</v>
      </c>
      <c r="AD723" t="s">
        <v>57</v>
      </c>
      <c r="AE723" t="s">
        <v>75</v>
      </c>
      <c r="AF723" t="s">
        <v>47</v>
      </c>
      <c r="AG723" t="s">
        <v>121</v>
      </c>
      <c r="AH723" t="s">
        <v>53</v>
      </c>
      <c r="AI723" t="s">
        <v>122</v>
      </c>
      <c r="AJ723" t="s">
        <v>60</v>
      </c>
      <c r="AK723" t="s">
        <v>61</v>
      </c>
      <c r="AL723" t="s">
        <v>123</v>
      </c>
      <c r="AM723" t="s">
        <v>63</v>
      </c>
      <c r="AN723" s="2" t="s">
        <v>64</v>
      </c>
      <c r="AO723" t="s">
        <v>65</v>
      </c>
    </row>
    <row r="724" spans="1:41" ht="13.8" customHeight="1" x14ac:dyDescent="0.3">
      <c r="A724" t="s">
        <v>121</v>
      </c>
      <c r="B724" t="s">
        <v>45</v>
      </c>
      <c r="C724" t="s">
        <v>46</v>
      </c>
      <c r="D724" s="1">
        <v>43477.552407407406</v>
      </c>
      <c r="E724" t="s">
        <v>47</v>
      </c>
      <c r="F724" t="s">
        <v>96</v>
      </c>
      <c r="G724" t="s">
        <v>49</v>
      </c>
      <c r="H724" t="s">
        <v>50</v>
      </c>
      <c r="I724" t="s">
        <v>76</v>
      </c>
      <c r="J724" t="s">
        <v>52</v>
      </c>
      <c r="K724">
        <v>1.1100000000000001</v>
      </c>
      <c r="L724">
        <v>1210</v>
      </c>
      <c r="M724" t="s">
        <v>53</v>
      </c>
      <c r="N724">
        <v>0</v>
      </c>
      <c r="O724">
        <v>0</v>
      </c>
      <c r="P724">
        <v>0</v>
      </c>
      <c r="Q724" s="4">
        <v>43.2</v>
      </c>
      <c r="R724" s="4">
        <v>5.9499999999999997E-2</v>
      </c>
      <c r="S724" s="4">
        <v>-0.36</v>
      </c>
      <c r="T724" s="4">
        <v>0</v>
      </c>
      <c r="U724">
        <v>0</v>
      </c>
      <c r="V724">
        <v>0</v>
      </c>
      <c r="W724">
        <v>43.2</v>
      </c>
      <c r="X724">
        <v>5.9499999999999997E-2</v>
      </c>
      <c r="Y724">
        <v>-0.36</v>
      </c>
      <c r="Z724" t="s">
        <v>54</v>
      </c>
      <c r="AA724" t="s">
        <v>55</v>
      </c>
      <c r="AB724">
        <v>20</v>
      </c>
      <c r="AC724" t="s">
        <v>97</v>
      </c>
      <c r="AD724" t="s">
        <v>57</v>
      </c>
      <c r="AE724" t="s">
        <v>77</v>
      </c>
      <c r="AF724" t="s">
        <v>47</v>
      </c>
      <c r="AG724" t="s">
        <v>121</v>
      </c>
      <c r="AH724" t="s">
        <v>53</v>
      </c>
      <c r="AI724" t="s">
        <v>122</v>
      </c>
      <c r="AJ724" t="s">
        <v>60</v>
      </c>
      <c r="AK724" t="s">
        <v>61</v>
      </c>
      <c r="AL724" t="s">
        <v>123</v>
      </c>
      <c r="AM724" t="s">
        <v>63</v>
      </c>
      <c r="AN724" s="2" t="s">
        <v>64</v>
      </c>
      <c r="AO724" t="s">
        <v>65</v>
      </c>
    </row>
    <row r="725" spans="1:41" ht="13.8" customHeight="1" x14ac:dyDescent="0.3">
      <c r="A725" t="s">
        <v>121</v>
      </c>
      <c r="B725" t="s">
        <v>45</v>
      </c>
      <c r="C725" t="s">
        <v>46</v>
      </c>
      <c r="D725" s="1">
        <v>43477.552407407406</v>
      </c>
      <c r="E725" t="s">
        <v>47</v>
      </c>
      <c r="F725" t="s">
        <v>96</v>
      </c>
      <c r="G725" t="s">
        <v>49</v>
      </c>
      <c r="H725" t="s">
        <v>50</v>
      </c>
      <c r="I725" t="s">
        <v>78</v>
      </c>
      <c r="J725" t="s">
        <v>52</v>
      </c>
      <c r="K725">
        <v>1.19</v>
      </c>
      <c r="L725">
        <v>1210</v>
      </c>
      <c r="M725" t="s">
        <v>53</v>
      </c>
      <c r="N725">
        <v>0</v>
      </c>
      <c r="O725">
        <v>0</v>
      </c>
      <c r="P725">
        <v>0</v>
      </c>
      <c r="Q725" s="4">
        <v>67.099999999999994</v>
      </c>
      <c r="R725" s="4">
        <v>7.3999999999999996E-2</v>
      </c>
      <c r="S725" s="4">
        <v>-0.221</v>
      </c>
      <c r="T725" s="4">
        <v>0</v>
      </c>
      <c r="U725">
        <v>0</v>
      </c>
      <c r="V725">
        <v>0</v>
      </c>
      <c r="W725">
        <v>67.099999999999994</v>
      </c>
      <c r="X725">
        <v>7.3999999999999996E-2</v>
      </c>
      <c r="Y725">
        <v>-0.221</v>
      </c>
      <c r="Z725" t="s">
        <v>54</v>
      </c>
      <c r="AA725" t="s">
        <v>55</v>
      </c>
      <c r="AB725">
        <v>20</v>
      </c>
      <c r="AC725" t="s">
        <v>97</v>
      </c>
      <c r="AD725" t="s">
        <v>57</v>
      </c>
      <c r="AE725" t="s">
        <v>79</v>
      </c>
      <c r="AF725" t="s">
        <v>47</v>
      </c>
      <c r="AG725" t="s">
        <v>121</v>
      </c>
      <c r="AH725" t="s">
        <v>53</v>
      </c>
      <c r="AI725" t="s">
        <v>122</v>
      </c>
      <c r="AJ725" t="s">
        <v>60</v>
      </c>
      <c r="AK725" t="s">
        <v>61</v>
      </c>
      <c r="AL725" t="s">
        <v>123</v>
      </c>
      <c r="AM725" t="s">
        <v>63</v>
      </c>
      <c r="AN725" s="2" t="s">
        <v>64</v>
      </c>
      <c r="AO725" t="s">
        <v>65</v>
      </c>
    </row>
    <row r="726" spans="1:41" ht="13.8" customHeight="1" x14ac:dyDescent="0.3">
      <c r="A726" t="s">
        <v>121</v>
      </c>
      <c r="B726" t="s">
        <v>45</v>
      </c>
      <c r="C726" t="s">
        <v>46</v>
      </c>
      <c r="D726" s="1">
        <v>43477.552407407406</v>
      </c>
      <c r="E726" t="s">
        <v>47</v>
      </c>
      <c r="F726" t="s">
        <v>96</v>
      </c>
      <c r="G726" t="s">
        <v>49</v>
      </c>
      <c r="H726" t="s">
        <v>50</v>
      </c>
      <c r="I726" t="s">
        <v>80</v>
      </c>
      <c r="J726" t="s">
        <v>52</v>
      </c>
      <c r="K726">
        <v>1</v>
      </c>
      <c r="L726">
        <v>1130</v>
      </c>
      <c r="M726" t="s">
        <v>53</v>
      </c>
      <c r="N726">
        <v>0</v>
      </c>
      <c r="O726">
        <v>0</v>
      </c>
      <c r="P726">
        <v>0</v>
      </c>
      <c r="Q726" s="4">
        <v>87.7</v>
      </c>
      <c r="R726" s="4">
        <v>0.10100000000000001</v>
      </c>
      <c r="S726" s="4">
        <v>-0.42799999999999999</v>
      </c>
      <c r="T726" s="4">
        <v>0</v>
      </c>
      <c r="U726">
        <v>0</v>
      </c>
      <c r="V726">
        <v>0</v>
      </c>
      <c r="W726">
        <v>87.7</v>
      </c>
      <c r="X726">
        <v>0.10100000000000001</v>
      </c>
      <c r="Y726">
        <v>-0.42799999999999999</v>
      </c>
      <c r="Z726" t="s">
        <v>54</v>
      </c>
      <c r="AA726" t="s">
        <v>55</v>
      </c>
      <c r="AB726">
        <v>20</v>
      </c>
      <c r="AC726" t="s">
        <v>97</v>
      </c>
      <c r="AD726" t="s">
        <v>57</v>
      </c>
      <c r="AE726" t="s">
        <v>81</v>
      </c>
      <c r="AF726" t="s">
        <v>47</v>
      </c>
      <c r="AG726" t="s">
        <v>121</v>
      </c>
      <c r="AH726" t="s">
        <v>53</v>
      </c>
      <c r="AI726" t="s">
        <v>122</v>
      </c>
      <c r="AJ726" t="s">
        <v>60</v>
      </c>
      <c r="AK726" t="s">
        <v>61</v>
      </c>
      <c r="AL726" t="s">
        <v>123</v>
      </c>
      <c r="AM726" t="s">
        <v>63</v>
      </c>
      <c r="AN726" s="2" t="s">
        <v>64</v>
      </c>
      <c r="AO726" t="s">
        <v>65</v>
      </c>
    </row>
    <row r="727" spans="1:41" ht="13.8" customHeight="1" x14ac:dyDescent="0.3">
      <c r="A727" t="s">
        <v>121</v>
      </c>
      <c r="B727" t="s">
        <v>45</v>
      </c>
      <c r="C727" t="s">
        <v>46</v>
      </c>
      <c r="D727" s="1">
        <v>43477.552407407406</v>
      </c>
      <c r="E727" t="s">
        <v>47</v>
      </c>
      <c r="F727" t="s">
        <v>96</v>
      </c>
      <c r="G727" t="s">
        <v>49</v>
      </c>
      <c r="H727" t="s">
        <v>50</v>
      </c>
      <c r="I727" t="s">
        <v>82</v>
      </c>
      <c r="J727" t="s">
        <v>52</v>
      </c>
      <c r="K727">
        <v>1</v>
      </c>
      <c r="L727">
        <v>1070</v>
      </c>
      <c r="M727" t="s">
        <v>53</v>
      </c>
      <c r="N727">
        <v>0</v>
      </c>
      <c r="O727">
        <v>0</v>
      </c>
      <c r="P727">
        <v>0</v>
      </c>
      <c r="Q727" s="4">
        <v>86.8</v>
      </c>
      <c r="R727" s="4">
        <v>0.112</v>
      </c>
      <c r="S727" s="4">
        <v>-0.24399999999999999</v>
      </c>
      <c r="T727" s="4">
        <v>0</v>
      </c>
      <c r="U727">
        <v>0</v>
      </c>
      <c r="V727">
        <v>0</v>
      </c>
      <c r="W727">
        <v>86.8</v>
      </c>
      <c r="X727">
        <v>0.112</v>
      </c>
      <c r="Y727">
        <v>-0.24399999999999999</v>
      </c>
      <c r="Z727" t="s">
        <v>54</v>
      </c>
      <c r="AA727" t="s">
        <v>55</v>
      </c>
      <c r="AB727">
        <v>20</v>
      </c>
      <c r="AC727" t="s">
        <v>97</v>
      </c>
      <c r="AD727" t="s">
        <v>57</v>
      </c>
      <c r="AE727" t="s">
        <v>83</v>
      </c>
      <c r="AF727" t="s">
        <v>47</v>
      </c>
      <c r="AG727" t="s">
        <v>121</v>
      </c>
      <c r="AH727" t="s">
        <v>53</v>
      </c>
      <c r="AI727" t="s">
        <v>122</v>
      </c>
      <c r="AJ727" t="s">
        <v>60</v>
      </c>
      <c r="AK727" t="s">
        <v>61</v>
      </c>
      <c r="AL727" t="s">
        <v>123</v>
      </c>
      <c r="AM727" t="s">
        <v>63</v>
      </c>
      <c r="AN727" s="2" t="s">
        <v>64</v>
      </c>
      <c r="AO727" t="s">
        <v>65</v>
      </c>
    </row>
    <row r="728" spans="1:41" ht="13.8" customHeight="1" x14ac:dyDescent="0.3">
      <c r="A728" t="s">
        <v>121</v>
      </c>
      <c r="B728" t="s">
        <v>45</v>
      </c>
      <c r="C728" t="s">
        <v>46</v>
      </c>
      <c r="D728" s="1">
        <v>43477.552407407406</v>
      </c>
      <c r="E728" t="s">
        <v>47</v>
      </c>
      <c r="F728" t="s">
        <v>96</v>
      </c>
      <c r="G728" t="s">
        <v>49</v>
      </c>
      <c r="H728" t="s">
        <v>50</v>
      </c>
      <c r="I728" t="s">
        <v>84</v>
      </c>
      <c r="J728" t="s">
        <v>52</v>
      </c>
      <c r="K728">
        <v>1</v>
      </c>
      <c r="L728">
        <v>1070</v>
      </c>
      <c r="M728" t="s">
        <v>53</v>
      </c>
      <c r="N728">
        <v>0</v>
      </c>
      <c r="O728">
        <v>0</v>
      </c>
      <c r="P728">
        <v>0</v>
      </c>
      <c r="Q728" s="4">
        <v>204</v>
      </c>
      <c r="R728" s="4">
        <v>0.16700000000000001</v>
      </c>
      <c r="S728" s="4">
        <v>-0.84899999999999998</v>
      </c>
      <c r="T728" s="4">
        <v>0</v>
      </c>
      <c r="U728">
        <v>0</v>
      </c>
      <c r="V728">
        <v>0</v>
      </c>
      <c r="W728">
        <v>204</v>
      </c>
      <c r="X728">
        <v>0.16700000000000001</v>
      </c>
      <c r="Y728">
        <v>-0.84899999999999998</v>
      </c>
      <c r="Z728" t="s">
        <v>54</v>
      </c>
      <c r="AA728" t="s">
        <v>55</v>
      </c>
      <c r="AB728">
        <v>20</v>
      </c>
      <c r="AC728" t="s">
        <v>97</v>
      </c>
      <c r="AD728" t="s">
        <v>57</v>
      </c>
      <c r="AE728" t="s">
        <v>85</v>
      </c>
      <c r="AF728" t="s">
        <v>47</v>
      </c>
      <c r="AG728" t="s">
        <v>121</v>
      </c>
      <c r="AH728" t="s">
        <v>53</v>
      </c>
      <c r="AI728" t="s">
        <v>122</v>
      </c>
      <c r="AJ728" t="s">
        <v>60</v>
      </c>
      <c r="AK728" t="s">
        <v>61</v>
      </c>
      <c r="AL728" t="s">
        <v>123</v>
      </c>
      <c r="AM728" t="s">
        <v>63</v>
      </c>
      <c r="AN728" s="2" t="s">
        <v>64</v>
      </c>
      <c r="AO728" t="s">
        <v>65</v>
      </c>
    </row>
    <row r="729" spans="1:41" ht="13.8" customHeight="1" x14ac:dyDescent="0.3">
      <c r="A729" t="s">
        <v>121</v>
      </c>
      <c r="B729" t="s">
        <v>45</v>
      </c>
      <c r="C729" t="s">
        <v>46</v>
      </c>
      <c r="D729" s="1">
        <v>43477.552407407406</v>
      </c>
      <c r="E729" t="s">
        <v>47</v>
      </c>
      <c r="F729" t="s">
        <v>96</v>
      </c>
      <c r="G729" t="s">
        <v>49</v>
      </c>
      <c r="H729" t="s">
        <v>50</v>
      </c>
      <c r="I729" t="s">
        <v>86</v>
      </c>
      <c r="J729" t="s">
        <v>52</v>
      </c>
      <c r="K729">
        <v>1</v>
      </c>
      <c r="L729">
        <v>1070</v>
      </c>
      <c r="M729" t="s">
        <v>53</v>
      </c>
      <c r="N729">
        <v>0</v>
      </c>
      <c r="O729">
        <v>0</v>
      </c>
      <c r="P729">
        <v>0</v>
      </c>
      <c r="Q729" s="4">
        <v>104</v>
      </c>
      <c r="R729" s="4">
        <v>0.126</v>
      </c>
      <c r="S729" s="4">
        <v>-0.60599999999999998</v>
      </c>
      <c r="T729" s="4">
        <v>0</v>
      </c>
      <c r="U729">
        <v>0</v>
      </c>
      <c r="V729">
        <v>0</v>
      </c>
      <c r="W729">
        <v>104</v>
      </c>
      <c r="X729">
        <v>0.126</v>
      </c>
      <c r="Y729">
        <v>-0.60599999999999998</v>
      </c>
      <c r="Z729" t="s">
        <v>54</v>
      </c>
      <c r="AA729" t="s">
        <v>55</v>
      </c>
      <c r="AB729">
        <v>20</v>
      </c>
      <c r="AC729" t="s">
        <v>97</v>
      </c>
      <c r="AD729" t="s">
        <v>57</v>
      </c>
      <c r="AE729" t="s">
        <v>87</v>
      </c>
      <c r="AF729" t="s">
        <v>47</v>
      </c>
      <c r="AG729" t="s">
        <v>121</v>
      </c>
      <c r="AH729" t="s">
        <v>53</v>
      </c>
      <c r="AI729" t="s">
        <v>122</v>
      </c>
      <c r="AJ729" t="s">
        <v>60</v>
      </c>
      <c r="AK729" t="s">
        <v>61</v>
      </c>
      <c r="AL729" t="s">
        <v>123</v>
      </c>
      <c r="AM729" t="s">
        <v>63</v>
      </c>
      <c r="AN729" s="2" t="s">
        <v>64</v>
      </c>
      <c r="AO729" t="s">
        <v>65</v>
      </c>
    </row>
    <row r="730" spans="1:41" ht="13.8" customHeight="1" x14ac:dyDescent="0.3">
      <c r="A730" t="s">
        <v>121</v>
      </c>
      <c r="B730" t="s">
        <v>45</v>
      </c>
      <c r="C730" t="s">
        <v>46</v>
      </c>
      <c r="D730" s="1">
        <v>43477.552407407406</v>
      </c>
      <c r="E730" t="s">
        <v>47</v>
      </c>
      <c r="F730" t="s">
        <v>96</v>
      </c>
      <c r="G730" t="s">
        <v>49</v>
      </c>
      <c r="H730" t="s">
        <v>50</v>
      </c>
      <c r="I730" t="s">
        <v>88</v>
      </c>
      <c r="J730" t="s">
        <v>52</v>
      </c>
      <c r="K730">
        <v>1</v>
      </c>
      <c r="L730">
        <v>1070</v>
      </c>
      <c r="M730" t="s">
        <v>53</v>
      </c>
      <c r="N730">
        <v>0</v>
      </c>
      <c r="O730">
        <v>0</v>
      </c>
      <c r="P730">
        <v>0</v>
      </c>
      <c r="Q730" s="4">
        <v>184</v>
      </c>
      <c r="R730" s="4">
        <v>0.122</v>
      </c>
      <c r="S730" s="4">
        <v>-0.66600000000000004</v>
      </c>
      <c r="T730" s="4">
        <v>0</v>
      </c>
      <c r="U730">
        <v>0</v>
      </c>
      <c r="V730">
        <v>0</v>
      </c>
      <c r="W730">
        <v>184</v>
      </c>
      <c r="X730">
        <v>0.122</v>
      </c>
      <c r="Y730">
        <v>-0.66600000000000004</v>
      </c>
      <c r="Z730" t="s">
        <v>54</v>
      </c>
      <c r="AA730" t="s">
        <v>55</v>
      </c>
      <c r="AB730">
        <v>20</v>
      </c>
      <c r="AC730" t="s">
        <v>97</v>
      </c>
      <c r="AD730" t="s">
        <v>57</v>
      </c>
      <c r="AE730" t="s">
        <v>89</v>
      </c>
      <c r="AF730" t="s">
        <v>47</v>
      </c>
      <c r="AG730" t="s">
        <v>121</v>
      </c>
      <c r="AH730" t="s">
        <v>53</v>
      </c>
      <c r="AI730" t="s">
        <v>122</v>
      </c>
      <c r="AJ730" t="s">
        <v>60</v>
      </c>
      <c r="AK730" t="s">
        <v>61</v>
      </c>
      <c r="AL730" t="s">
        <v>123</v>
      </c>
      <c r="AM730" t="s">
        <v>63</v>
      </c>
      <c r="AN730" s="2" t="s">
        <v>64</v>
      </c>
      <c r="AO730" t="s">
        <v>65</v>
      </c>
    </row>
    <row r="731" spans="1:41" ht="13.8" customHeight="1" x14ac:dyDescent="0.3">
      <c r="A731" t="s">
        <v>121</v>
      </c>
      <c r="B731" t="s">
        <v>45</v>
      </c>
      <c r="C731" t="s">
        <v>46</v>
      </c>
      <c r="D731" s="1">
        <v>43477.552407407406</v>
      </c>
      <c r="E731" t="s">
        <v>47</v>
      </c>
      <c r="F731" t="s">
        <v>96</v>
      </c>
      <c r="G731" t="s">
        <v>49</v>
      </c>
      <c r="H731" t="s">
        <v>50</v>
      </c>
      <c r="I731" t="s">
        <v>90</v>
      </c>
      <c r="J731" t="s">
        <v>52</v>
      </c>
      <c r="K731">
        <v>1.07</v>
      </c>
      <c r="L731">
        <v>1090</v>
      </c>
      <c r="M731" t="s">
        <v>53</v>
      </c>
      <c r="N731">
        <v>0</v>
      </c>
      <c r="O731">
        <v>0</v>
      </c>
      <c r="P731">
        <v>0</v>
      </c>
      <c r="Q731" s="4">
        <v>264</v>
      </c>
      <c r="R731" s="4">
        <v>0.16300000000000001</v>
      </c>
      <c r="S731" s="4">
        <v>-1.01</v>
      </c>
      <c r="T731" s="4">
        <v>0</v>
      </c>
      <c r="U731">
        <v>0</v>
      </c>
      <c r="V731">
        <v>0</v>
      </c>
      <c r="W731">
        <v>264</v>
      </c>
      <c r="X731">
        <v>0.16300000000000001</v>
      </c>
      <c r="Y731">
        <v>-1.01</v>
      </c>
      <c r="Z731" t="s">
        <v>54</v>
      </c>
      <c r="AA731" t="s">
        <v>55</v>
      </c>
      <c r="AB731">
        <v>20</v>
      </c>
      <c r="AC731" t="s">
        <v>97</v>
      </c>
      <c r="AD731" t="s">
        <v>57</v>
      </c>
      <c r="AE731" t="s">
        <v>91</v>
      </c>
      <c r="AF731" t="s">
        <v>47</v>
      </c>
      <c r="AG731" t="s">
        <v>121</v>
      </c>
      <c r="AH731" t="s">
        <v>53</v>
      </c>
      <c r="AI731" t="s">
        <v>122</v>
      </c>
      <c r="AJ731" t="s">
        <v>60</v>
      </c>
      <c r="AK731" t="s">
        <v>61</v>
      </c>
      <c r="AL731" t="s">
        <v>123</v>
      </c>
      <c r="AM731" t="s">
        <v>63</v>
      </c>
      <c r="AN731" s="2" t="s">
        <v>64</v>
      </c>
      <c r="AO731" t="s">
        <v>65</v>
      </c>
    </row>
    <row r="732" spans="1:41" ht="13.8" customHeight="1" x14ac:dyDescent="0.3">
      <c r="A732" t="s">
        <v>121</v>
      </c>
      <c r="B732" t="s">
        <v>45</v>
      </c>
      <c r="C732" t="s">
        <v>46</v>
      </c>
      <c r="D732" s="1">
        <v>43477.552407407406</v>
      </c>
      <c r="E732" t="s">
        <v>47</v>
      </c>
      <c r="F732" t="s">
        <v>96</v>
      </c>
      <c r="G732" t="s">
        <v>49</v>
      </c>
      <c r="H732" t="s">
        <v>50</v>
      </c>
      <c r="I732" t="s">
        <v>92</v>
      </c>
      <c r="J732" t="s">
        <v>52</v>
      </c>
      <c r="K732">
        <v>1.1499999999999999</v>
      </c>
      <c r="L732">
        <v>1090</v>
      </c>
      <c r="M732" t="s">
        <v>53</v>
      </c>
      <c r="N732">
        <v>0</v>
      </c>
      <c r="O732">
        <v>0</v>
      </c>
      <c r="P732">
        <v>0</v>
      </c>
      <c r="Q732" s="4">
        <v>270</v>
      </c>
      <c r="R732" s="4">
        <v>0.13800000000000001</v>
      </c>
      <c r="S732" s="4">
        <v>-0.28199999999999997</v>
      </c>
      <c r="T732" s="4">
        <v>0</v>
      </c>
      <c r="U732">
        <v>0</v>
      </c>
      <c r="V732">
        <v>0</v>
      </c>
      <c r="W732">
        <v>270</v>
      </c>
      <c r="X732">
        <v>0.13800000000000001</v>
      </c>
      <c r="Y732">
        <v>-0.28199999999999997</v>
      </c>
      <c r="Z732" t="s">
        <v>54</v>
      </c>
      <c r="AA732" t="s">
        <v>55</v>
      </c>
      <c r="AB732">
        <v>20</v>
      </c>
      <c r="AC732" t="s">
        <v>97</v>
      </c>
      <c r="AD732" t="s">
        <v>57</v>
      </c>
      <c r="AE732" t="s">
        <v>93</v>
      </c>
      <c r="AF732" t="s">
        <v>47</v>
      </c>
      <c r="AG732" t="s">
        <v>121</v>
      </c>
      <c r="AH732" t="s">
        <v>53</v>
      </c>
      <c r="AI732" t="s">
        <v>122</v>
      </c>
      <c r="AJ732" t="s">
        <v>60</v>
      </c>
      <c r="AK732" t="s">
        <v>61</v>
      </c>
      <c r="AL732" t="s">
        <v>123</v>
      </c>
      <c r="AM732" t="s">
        <v>63</v>
      </c>
      <c r="AN732" s="2" t="s">
        <v>64</v>
      </c>
      <c r="AO732" t="s">
        <v>65</v>
      </c>
    </row>
    <row r="733" spans="1:41" ht="13.8" customHeight="1" x14ac:dyDescent="0.3">
      <c r="A733" t="s">
        <v>121</v>
      </c>
      <c r="B733" t="s">
        <v>45</v>
      </c>
      <c r="C733" t="s">
        <v>46</v>
      </c>
      <c r="D733" s="1">
        <v>43477.552407407406</v>
      </c>
      <c r="E733" t="s">
        <v>47</v>
      </c>
      <c r="F733" t="s">
        <v>96</v>
      </c>
      <c r="G733" t="s">
        <v>49</v>
      </c>
      <c r="H733" t="s">
        <v>50</v>
      </c>
      <c r="I733" t="s">
        <v>94</v>
      </c>
      <c r="J733" t="s">
        <v>52</v>
      </c>
      <c r="K733">
        <v>1</v>
      </c>
      <c r="L733">
        <v>999</v>
      </c>
      <c r="M733" t="s">
        <v>53</v>
      </c>
      <c r="N733">
        <v>0</v>
      </c>
      <c r="O733">
        <v>0</v>
      </c>
      <c r="P733">
        <v>0</v>
      </c>
      <c r="Q733" s="4">
        <v>112</v>
      </c>
      <c r="R733" s="4">
        <v>9.7000000000000003E-2</v>
      </c>
      <c r="S733" s="4">
        <v>-1.27</v>
      </c>
      <c r="T733" s="4">
        <v>0</v>
      </c>
      <c r="U733">
        <v>0</v>
      </c>
      <c r="V733">
        <v>0</v>
      </c>
      <c r="W733">
        <v>112</v>
      </c>
      <c r="X733">
        <v>9.7000000000000003E-2</v>
      </c>
      <c r="Y733">
        <v>-1.27</v>
      </c>
      <c r="Z733" t="s">
        <v>54</v>
      </c>
      <c r="AA733" t="s">
        <v>55</v>
      </c>
      <c r="AB733">
        <v>20</v>
      </c>
      <c r="AC733" t="s">
        <v>97</v>
      </c>
      <c r="AD733" t="s">
        <v>57</v>
      </c>
      <c r="AE733" t="s">
        <v>95</v>
      </c>
      <c r="AF733" t="s">
        <v>47</v>
      </c>
      <c r="AG733" t="s">
        <v>121</v>
      </c>
      <c r="AH733" t="s">
        <v>53</v>
      </c>
      <c r="AI733" t="s">
        <v>122</v>
      </c>
      <c r="AJ733" t="s">
        <v>60</v>
      </c>
      <c r="AK733" t="s">
        <v>61</v>
      </c>
      <c r="AL733" t="s">
        <v>123</v>
      </c>
      <c r="AM733" t="s">
        <v>63</v>
      </c>
      <c r="AN733" s="2" t="s">
        <v>64</v>
      </c>
      <c r="AO733" t="s">
        <v>65</v>
      </c>
    </row>
    <row r="734" spans="1:41" ht="13.8" customHeight="1" x14ac:dyDescent="0.3">
      <c r="A734" t="s">
        <v>121</v>
      </c>
      <c r="B734" t="s">
        <v>45</v>
      </c>
      <c r="C734" t="s">
        <v>46</v>
      </c>
      <c r="D734" s="1">
        <v>43477.552407407406</v>
      </c>
      <c r="E734" t="s">
        <v>47</v>
      </c>
      <c r="F734" t="s">
        <v>98</v>
      </c>
      <c r="G734" t="s">
        <v>49</v>
      </c>
      <c r="H734" t="s">
        <v>50</v>
      </c>
      <c r="I734" t="s">
        <v>51</v>
      </c>
      <c r="J734" t="s">
        <v>52</v>
      </c>
      <c r="K734">
        <v>2.33</v>
      </c>
      <c r="L734">
        <v>2300</v>
      </c>
      <c r="M734" t="s">
        <v>53</v>
      </c>
      <c r="N734">
        <v>0</v>
      </c>
      <c r="O734">
        <v>0</v>
      </c>
      <c r="P734">
        <v>0</v>
      </c>
      <c r="Q734" s="4">
        <v>17.600000000000001</v>
      </c>
      <c r="R734" s="4">
        <v>0</v>
      </c>
      <c r="S734" s="4">
        <v>-1.01</v>
      </c>
      <c r="T734" s="4">
        <v>0</v>
      </c>
      <c r="U734">
        <v>0</v>
      </c>
      <c r="V734">
        <v>0</v>
      </c>
      <c r="W734">
        <v>17.600000000000001</v>
      </c>
      <c r="X734">
        <v>0</v>
      </c>
      <c r="Y734">
        <v>-1.01</v>
      </c>
      <c r="Z734" t="s">
        <v>54</v>
      </c>
      <c r="AA734" t="s">
        <v>55</v>
      </c>
      <c r="AB734">
        <v>20</v>
      </c>
      <c r="AC734" t="s">
        <v>99</v>
      </c>
      <c r="AD734" t="s">
        <v>57</v>
      </c>
      <c r="AE734" t="s">
        <v>58</v>
      </c>
      <c r="AF734" t="s">
        <v>47</v>
      </c>
      <c r="AG734" t="s">
        <v>121</v>
      </c>
      <c r="AH734" t="s">
        <v>53</v>
      </c>
      <c r="AI734" t="s">
        <v>122</v>
      </c>
      <c r="AJ734" t="s">
        <v>60</v>
      </c>
      <c r="AK734" t="s">
        <v>61</v>
      </c>
      <c r="AL734" t="s">
        <v>123</v>
      </c>
      <c r="AM734" t="s">
        <v>63</v>
      </c>
      <c r="AN734" s="2" t="s">
        <v>64</v>
      </c>
      <c r="AO734" t="s">
        <v>65</v>
      </c>
    </row>
    <row r="735" spans="1:41" ht="13.8" customHeight="1" x14ac:dyDescent="0.3">
      <c r="A735" t="s">
        <v>121</v>
      </c>
      <c r="B735" t="s">
        <v>45</v>
      </c>
      <c r="C735" t="s">
        <v>46</v>
      </c>
      <c r="D735" s="1">
        <v>43477.552407407406</v>
      </c>
      <c r="E735" t="s">
        <v>47</v>
      </c>
      <c r="F735" t="s">
        <v>98</v>
      </c>
      <c r="G735" t="s">
        <v>49</v>
      </c>
      <c r="H735" t="s">
        <v>50</v>
      </c>
      <c r="I735" t="s">
        <v>66</v>
      </c>
      <c r="J735" t="s">
        <v>52</v>
      </c>
      <c r="K735">
        <v>2.21</v>
      </c>
      <c r="L735">
        <v>1950</v>
      </c>
      <c r="M735" t="s">
        <v>53</v>
      </c>
      <c r="N735">
        <v>0</v>
      </c>
      <c r="O735">
        <v>0</v>
      </c>
      <c r="P735">
        <v>0</v>
      </c>
      <c r="Q735" s="4">
        <v>50.4</v>
      </c>
      <c r="R735" s="4">
        <v>9.2299999999999993E-2</v>
      </c>
      <c r="S735" s="4">
        <v>-1.1200000000000001</v>
      </c>
      <c r="T735" s="4">
        <v>0</v>
      </c>
      <c r="U735">
        <v>0</v>
      </c>
      <c r="V735">
        <v>0</v>
      </c>
      <c r="W735">
        <v>50.4</v>
      </c>
      <c r="X735">
        <v>9.2299999999999993E-2</v>
      </c>
      <c r="Y735">
        <v>-1.1200000000000001</v>
      </c>
      <c r="Z735" t="s">
        <v>54</v>
      </c>
      <c r="AA735" t="s">
        <v>55</v>
      </c>
      <c r="AB735">
        <v>20</v>
      </c>
      <c r="AC735" t="s">
        <v>99</v>
      </c>
      <c r="AD735" t="s">
        <v>57</v>
      </c>
      <c r="AE735" t="s">
        <v>67</v>
      </c>
      <c r="AF735" t="s">
        <v>47</v>
      </c>
      <c r="AG735" t="s">
        <v>121</v>
      </c>
      <c r="AH735" t="s">
        <v>53</v>
      </c>
      <c r="AI735" t="s">
        <v>122</v>
      </c>
      <c r="AJ735" t="s">
        <v>60</v>
      </c>
      <c r="AK735" t="s">
        <v>61</v>
      </c>
      <c r="AL735" t="s">
        <v>123</v>
      </c>
      <c r="AM735" t="s">
        <v>63</v>
      </c>
      <c r="AN735" s="2" t="s">
        <v>64</v>
      </c>
      <c r="AO735" t="s">
        <v>65</v>
      </c>
    </row>
    <row r="736" spans="1:41" ht="13.8" customHeight="1" x14ac:dyDescent="0.3">
      <c r="A736" t="s">
        <v>121</v>
      </c>
      <c r="B736" t="s">
        <v>45</v>
      </c>
      <c r="C736" t="s">
        <v>46</v>
      </c>
      <c r="D736" s="1">
        <v>43477.552407407406</v>
      </c>
      <c r="E736" t="s">
        <v>47</v>
      </c>
      <c r="F736" t="s">
        <v>98</v>
      </c>
      <c r="G736" t="s">
        <v>49</v>
      </c>
      <c r="H736" t="s">
        <v>50</v>
      </c>
      <c r="I736" t="s">
        <v>68</v>
      </c>
      <c r="J736" t="s">
        <v>52</v>
      </c>
      <c r="K736">
        <v>3.23</v>
      </c>
      <c r="L736">
        <v>2300</v>
      </c>
      <c r="M736" t="s">
        <v>53</v>
      </c>
      <c r="N736">
        <v>0</v>
      </c>
      <c r="O736">
        <v>0</v>
      </c>
      <c r="P736">
        <v>0</v>
      </c>
      <c r="Q736" s="4">
        <v>18.8</v>
      </c>
      <c r="R736" s="4">
        <v>4.2999999999999997E-2</v>
      </c>
      <c r="S736" s="4">
        <v>-0.57599999999999996</v>
      </c>
      <c r="T736" s="4">
        <v>0</v>
      </c>
      <c r="U736">
        <v>0</v>
      </c>
      <c r="V736">
        <v>0</v>
      </c>
      <c r="W736">
        <v>18.8</v>
      </c>
      <c r="X736">
        <v>4.2999999999999997E-2</v>
      </c>
      <c r="Y736">
        <v>-0.57599999999999996</v>
      </c>
      <c r="Z736" t="s">
        <v>54</v>
      </c>
      <c r="AA736" t="s">
        <v>55</v>
      </c>
      <c r="AB736">
        <v>20</v>
      </c>
      <c r="AC736" t="s">
        <v>99</v>
      </c>
      <c r="AD736" t="s">
        <v>57</v>
      </c>
      <c r="AE736" t="s">
        <v>69</v>
      </c>
      <c r="AF736" t="s">
        <v>47</v>
      </c>
      <c r="AG736" t="s">
        <v>121</v>
      </c>
      <c r="AH736" t="s">
        <v>53</v>
      </c>
      <c r="AI736" t="s">
        <v>122</v>
      </c>
      <c r="AJ736" t="s">
        <v>60</v>
      </c>
      <c r="AK736" t="s">
        <v>61</v>
      </c>
      <c r="AL736" t="s">
        <v>123</v>
      </c>
      <c r="AM736" t="s">
        <v>63</v>
      </c>
      <c r="AN736" s="2" t="s">
        <v>64</v>
      </c>
      <c r="AO736" t="s">
        <v>65</v>
      </c>
    </row>
    <row r="737" spans="1:41" ht="13.8" customHeight="1" x14ac:dyDescent="0.3">
      <c r="A737" t="s">
        <v>121</v>
      </c>
      <c r="B737" t="s">
        <v>45</v>
      </c>
      <c r="C737" t="s">
        <v>46</v>
      </c>
      <c r="D737" s="1">
        <v>43477.552407407406</v>
      </c>
      <c r="E737" t="s">
        <v>47</v>
      </c>
      <c r="F737" t="s">
        <v>98</v>
      </c>
      <c r="G737" t="s">
        <v>49</v>
      </c>
      <c r="H737" t="s">
        <v>50</v>
      </c>
      <c r="I737" t="s">
        <v>70</v>
      </c>
      <c r="J737" t="s">
        <v>52</v>
      </c>
      <c r="K737">
        <v>3.17</v>
      </c>
      <c r="L737">
        <v>2300</v>
      </c>
      <c r="M737" t="s">
        <v>53</v>
      </c>
      <c r="N737">
        <v>0</v>
      </c>
      <c r="O737">
        <v>0</v>
      </c>
      <c r="P737">
        <v>0</v>
      </c>
      <c r="Q737" s="4">
        <v>42.6</v>
      </c>
      <c r="R737" s="4">
        <v>8.3000000000000004E-2</v>
      </c>
      <c r="S737" s="4">
        <v>-0.46300000000000002</v>
      </c>
      <c r="T737" s="4">
        <v>0</v>
      </c>
      <c r="U737">
        <v>0</v>
      </c>
      <c r="V737">
        <v>0</v>
      </c>
      <c r="W737">
        <v>42.6</v>
      </c>
      <c r="X737">
        <v>8.3000000000000004E-2</v>
      </c>
      <c r="Y737">
        <v>-0.46300000000000002</v>
      </c>
      <c r="Z737" t="s">
        <v>54</v>
      </c>
      <c r="AA737" t="s">
        <v>55</v>
      </c>
      <c r="AB737">
        <v>20</v>
      </c>
      <c r="AC737" t="s">
        <v>99</v>
      </c>
      <c r="AD737" t="s">
        <v>57</v>
      </c>
      <c r="AE737" t="s">
        <v>71</v>
      </c>
      <c r="AF737" t="s">
        <v>47</v>
      </c>
      <c r="AG737" t="s">
        <v>121</v>
      </c>
      <c r="AH737" t="s">
        <v>53</v>
      </c>
      <c r="AI737" t="s">
        <v>122</v>
      </c>
      <c r="AJ737" t="s">
        <v>60</v>
      </c>
      <c r="AK737" t="s">
        <v>61</v>
      </c>
      <c r="AL737" t="s">
        <v>123</v>
      </c>
      <c r="AM737" t="s">
        <v>63</v>
      </c>
      <c r="AN737" s="2" t="s">
        <v>64</v>
      </c>
      <c r="AO737" t="s">
        <v>65</v>
      </c>
    </row>
    <row r="738" spans="1:41" ht="13.8" customHeight="1" x14ac:dyDescent="0.3">
      <c r="A738" t="s">
        <v>121</v>
      </c>
      <c r="B738" t="s">
        <v>45</v>
      </c>
      <c r="C738" t="s">
        <v>46</v>
      </c>
      <c r="D738" s="1">
        <v>43477.552407407406</v>
      </c>
      <c r="E738" t="s">
        <v>47</v>
      </c>
      <c r="F738" t="s">
        <v>98</v>
      </c>
      <c r="G738" t="s">
        <v>49</v>
      </c>
      <c r="H738" t="s">
        <v>50</v>
      </c>
      <c r="I738" t="s">
        <v>72</v>
      </c>
      <c r="J738" t="s">
        <v>52</v>
      </c>
      <c r="K738">
        <v>3.55</v>
      </c>
      <c r="L738">
        <v>2300</v>
      </c>
      <c r="M738" t="s">
        <v>53</v>
      </c>
      <c r="N738">
        <v>0</v>
      </c>
      <c r="O738">
        <v>0</v>
      </c>
      <c r="P738">
        <v>0</v>
      </c>
      <c r="Q738" s="4">
        <v>14.5</v>
      </c>
      <c r="R738" s="4">
        <v>3.1800000000000002E-2</v>
      </c>
      <c r="S738" s="4">
        <v>-0.376</v>
      </c>
      <c r="T738" s="4">
        <v>0</v>
      </c>
      <c r="U738">
        <v>0</v>
      </c>
      <c r="V738">
        <v>0</v>
      </c>
      <c r="W738">
        <v>14.5</v>
      </c>
      <c r="X738">
        <v>3.1800000000000002E-2</v>
      </c>
      <c r="Y738">
        <v>-0.376</v>
      </c>
      <c r="Z738" t="s">
        <v>54</v>
      </c>
      <c r="AA738" t="s">
        <v>55</v>
      </c>
      <c r="AB738">
        <v>20</v>
      </c>
      <c r="AC738" t="s">
        <v>99</v>
      </c>
      <c r="AD738" t="s">
        <v>57</v>
      </c>
      <c r="AE738" t="s">
        <v>73</v>
      </c>
      <c r="AF738" t="s">
        <v>47</v>
      </c>
      <c r="AG738" t="s">
        <v>121</v>
      </c>
      <c r="AH738" t="s">
        <v>53</v>
      </c>
      <c r="AI738" t="s">
        <v>122</v>
      </c>
      <c r="AJ738" t="s">
        <v>60</v>
      </c>
      <c r="AK738" t="s">
        <v>61</v>
      </c>
      <c r="AL738" t="s">
        <v>123</v>
      </c>
      <c r="AM738" t="s">
        <v>63</v>
      </c>
      <c r="AN738" s="2" t="s">
        <v>64</v>
      </c>
      <c r="AO738" t="s">
        <v>65</v>
      </c>
    </row>
    <row r="739" spans="1:41" ht="13.8" customHeight="1" x14ac:dyDescent="0.3">
      <c r="A739" t="s">
        <v>121</v>
      </c>
      <c r="B739" t="s">
        <v>45</v>
      </c>
      <c r="C739" t="s">
        <v>46</v>
      </c>
      <c r="D739" s="1">
        <v>43477.552407407406</v>
      </c>
      <c r="E739" t="s">
        <v>47</v>
      </c>
      <c r="F739" t="s">
        <v>98</v>
      </c>
      <c r="G739" t="s">
        <v>49</v>
      </c>
      <c r="H739" t="s">
        <v>50</v>
      </c>
      <c r="I739" t="s">
        <v>74</v>
      </c>
      <c r="J739" t="s">
        <v>52</v>
      </c>
      <c r="K739">
        <v>4.01</v>
      </c>
      <c r="L739">
        <v>2390</v>
      </c>
      <c r="M739" t="s">
        <v>53</v>
      </c>
      <c r="N739">
        <v>0</v>
      </c>
      <c r="O739">
        <v>0</v>
      </c>
      <c r="P739">
        <v>0</v>
      </c>
      <c r="Q739" s="4">
        <v>22.7</v>
      </c>
      <c r="R739" s="4">
        <v>5.3400000000000003E-2</v>
      </c>
      <c r="S739" s="4">
        <v>-0.28299999999999997</v>
      </c>
      <c r="T739" s="4">
        <v>0</v>
      </c>
      <c r="U739">
        <v>0</v>
      </c>
      <c r="V739">
        <v>0</v>
      </c>
      <c r="W739">
        <v>22.7</v>
      </c>
      <c r="X739">
        <v>5.3400000000000003E-2</v>
      </c>
      <c r="Y739">
        <v>-0.28299999999999997</v>
      </c>
      <c r="Z739" t="s">
        <v>54</v>
      </c>
      <c r="AA739" t="s">
        <v>55</v>
      </c>
      <c r="AB739">
        <v>20</v>
      </c>
      <c r="AC739" t="s">
        <v>99</v>
      </c>
      <c r="AD739" t="s">
        <v>57</v>
      </c>
      <c r="AE739" t="s">
        <v>75</v>
      </c>
      <c r="AF739" t="s">
        <v>47</v>
      </c>
      <c r="AG739" t="s">
        <v>121</v>
      </c>
      <c r="AH739" t="s">
        <v>53</v>
      </c>
      <c r="AI739" t="s">
        <v>122</v>
      </c>
      <c r="AJ739" t="s">
        <v>60</v>
      </c>
      <c r="AK739" t="s">
        <v>61</v>
      </c>
      <c r="AL739" t="s">
        <v>123</v>
      </c>
      <c r="AM739" t="s">
        <v>63</v>
      </c>
      <c r="AN739" s="2" t="s">
        <v>64</v>
      </c>
      <c r="AO739" t="s">
        <v>65</v>
      </c>
    </row>
    <row r="740" spans="1:41" ht="13.8" customHeight="1" x14ac:dyDescent="0.3">
      <c r="A740" t="s">
        <v>121</v>
      </c>
      <c r="B740" t="s">
        <v>45</v>
      </c>
      <c r="C740" t="s">
        <v>46</v>
      </c>
      <c r="D740" s="1">
        <v>43477.552407407406</v>
      </c>
      <c r="E740" t="s">
        <v>47</v>
      </c>
      <c r="F740" t="s">
        <v>98</v>
      </c>
      <c r="G740" t="s">
        <v>49</v>
      </c>
      <c r="H740" t="s">
        <v>50</v>
      </c>
      <c r="I740" t="s">
        <v>76</v>
      </c>
      <c r="J740" t="s">
        <v>52</v>
      </c>
      <c r="K740">
        <v>3.21</v>
      </c>
      <c r="L740">
        <v>2390</v>
      </c>
      <c r="M740" t="s">
        <v>53</v>
      </c>
      <c r="N740">
        <v>0</v>
      </c>
      <c r="O740">
        <v>0</v>
      </c>
      <c r="P740">
        <v>0</v>
      </c>
      <c r="Q740" s="4">
        <v>34.799999999999997</v>
      </c>
      <c r="R740" s="4">
        <v>5.6399999999999999E-2</v>
      </c>
      <c r="S740" s="4">
        <v>-0.17699999999999999</v>
      </c>
      <c r="T740" s="4">
        <v>0</v>
      </c>
      <c r="U740">
        <v>0</v>
      </c>
      <c r="V740">
        <v>0</v>
      </c>
      <c r="W740">
        <v>34.799999999999997</v>
      </c>
      <c r="X740">
        <v>5.6399999999999999E-2</v>
      </c>
      <c r="Y740">
        <v>-0.17699999999999999</v>
      </c>
      <c r="Z740" t="s">
        <v>54</v>
      </c>
      <c r="AA740" t="s">
        <v>55</v>
      </c>
      <c r="AB740">
        <v>20</v>
      </c>
      <c r="AC740" t="s">
        <v>99</v>
      </c>
      <c r="AD740" t="s">
        <v>57</v>
      </c>
      <c r="AE740" t="s">
        <v>77</v>
      </c>
      <c r="AF740" t="s">
        <v>47</v>
      </c>
      <c r="AG740" t="s">
        <v>121</v>
      </c>
      <c r="AH740" t="s">
        <v>53</v>
      </c>
      <c r="AI740" t="s">
        <v>122</v>
      </c>
      <c r="AJ740" t="s">
        <v>60</v>
      </c>
      <c r="AK740" t="s">
        <v>61</v>
      </c>
      <c r="AL740" t="s">
        <v>123</v>
      </c>
      <c r="AM740" t="s">
        <v>63</v>
      </c>
      <c r="AN740" s="2" t="s">
        <v>64</v>
      </c>
      <c r="AO740" t="s">
        <v>65</v>
      </c>
    </row>
    <row r="741" spans="1:41" ht="13.8" customHeight="1" x14ac:dyDescent="0.3">
      <c r="A741" t="s">
        <v>121</v>
      </c>
      <c r="B741" t="s">
        <v>45</v>
      </c>
      <c r="C741" t="s">
        <v>46</v>
      </c>
      <c r="D741" s="1">
        <v>43477.552407407406</v>
      </c>
      <c r="E741" t="s">
        <v>47</v>
      </c>
      <c r="F741" t="s">
        <v>98</v>
      </c>
      <c r="G741" t="s">
        <v>49</v>
      </c>
      <c r="H741" t="s">
        <v>50</v>
      </c>
      <c r="I741" t="s">
        <v>78</v>
      </c>
      <c r="J741" t="s">
        <v>52</v>
      </c>
      <c r="K741">
        <v>3.77</v>
      </c>
      <c r="L741">
        <v>2390</v>
      </c>
      <c r="M741" t="s">
        <v>53</v>
      </c>
      <c r="N741">
        <v>0</v>
      </c>
      <c r="O741">
        <v>0</v>
      </c>
      <c r="P741">
        <v>0</v>
      </c>
      <c r="Q741" s="4">
        <v>43.5</v>
      </c>
      <c r="R741" s="4">
        <v>7.1900000000000006E-2</v>
      </c>
      <c r="S741" s="4">
        <v>-0.11899999999999999</v>
      </c>
      <c r="T741" s="4">
        <v>0</v>
      </c>
      <c r="U741">
        <v>0</v>
      </c>
      <c r="V741">
        <v>0</v>
      </c>
      <c r="W741">
        <v>43.5</v>
      </c>
      <c r="X741">
        <v>7.1900000000000006E-2</v>
      </c>
      <c r="Y741">
        <v>-0.11899999999999999</v>
      </c>
      <c r="Z741" t="s">
        <v>54</v>
      </c>
      <c r="AA741" t="s">
        <v>55</v>
      </c>
      <c r="AB741">
        <v>20</v>
      </c>
      <c r="AC741" t="s">
        <v>99</v>
      </c>
      <c r="AD741" t="s">
        <v>57</v>
      </c>
      <c r="AE741" t="s">
        <v>79</v>
      </c>
      <c r="AF741" t="s">
        <v>47</v>
      </c>
      <c r="AG741" t="s">
        <v>121</v>
      </c>
      <c r="AH741" t="s">
        <v>53</v>
      </c>
      <c r="AI741" t="s">
        <v>122</v>
      </c>
      <c r="AJ741" t="s">
        <v>60</v>
      </c>
      <c r="AK741" t="s">
        <v>61</v>
      </c>
      <c r="AL741" t="s">
        <v>123</v>
      </c>
      <c r="AM741" t="s">
        <v>63</v>
      </c>
      <c r="AN741" s="2" t="s">
        <v>64</v>
      </c>
      <c r="AO741" t="s">
        <v>65</v>
      </c>
    </row>
    <row r="742" spans="1:41" ht="13.8" customHeight="1" x14ac:dyDescent="0.3">
      <c r="A742" t="s">
        <v>121</v>
      </c>
      <c r="B742" t="s">
        <v>45</v>
      </c>
      <c r="C742" t="s">
        <v>46</v>
      </c>
      <c r="D742" s="1">
        <v>43477.552407407406</v>
      </c>
      <c r="E742" t="s">
        <v>47</v>
      </c>
      <c r="F742" t="s">
        <v>98</v>
      </c>
      <c r="G742" t="s">
        <v>49</v>
      </c>
      <c r="H742" t="s">
        <v>50</v>
      </c>
      <c r="I742" t="s">
        <v>80</v>
      </c>
      <c r="J742" t="s">
        <v>52</v>
      </c>
      <c r="K742">
        <v>3.37</v>
      </c>
      <c r="L742">
        <v>2420</v>
      </c>
      <c r="M742" t="s">
        <v>53</v>
      </c>
      <c r="N742">
        <v>0</v>
      </c>
      <c r="O742">
        <v>0</v>
      </c>
      <c r="P742">
        <v>0</v>
      </c>
      <c r="Q742" s="4">
        <v>44.5</v>
      </c>
      <c r="R742" s="4">
        <v>9.8500000000000004E-2</v>
      </c>
      <c r="S742" s="4">
        <v>-0.28399999999999997</v>
      </c>
      <c r="T742" s="4">
        <v>0</v>
      </c>
      <c r="U742">
        <v>0</v>
      </c>
      <c r="V742">
        <v>0</v>
      </c>
      <c r="W742">
        <v>44.5</v>
      </c>
      <c r="X742">
        <v>9.8500000000000004E-2</v>
      </c>
      <c r="Y742">
        <v>-0.28399999999999997</v>
      </c>
      <c r="Z742" t="s">
        <v>54</v>
      </c>
      <c r="AA742" t="s">
        <v>55</v>
      </c>
      <c r="AB742">
        <v>20</v>
      </c>
      <c r="AC742" t="s">
        <v>99</v>
      </c>
      <c r="AD742" t="s">
        <v>57</v>
      </c>
      <c r="AE742" t="s">
        <v>81</v>
      </c>
      <c r="AF742" t="s">
        <v>47</v>
      </c>
      <c r="AG742" t="s">
        <v>121</v>
      </c>
      <c r="AH742" t="s">
        <v>53</v>
      </c>
      <c r="AI742" t="s">
        <v>122</v>
      </c>
      <c r="AJ742" t="s">
        <v>60</v>
      </c>
      <c r="AK742" t="s">
        <v>61</v>
      </c>
      <c r="AL742" t="s">
        <v>123</v>
      </c>
      <c r="AM742" t="s">
        <v>63</v>
      </c>
      <c r="AN742" s="2" t="s">
        <v>64</v>
      </c>
      <c r="AO742" t="s">
        <v>65</v>
      </c>
    </row>
    <row r="743" spans="1:41" ht="13.8" customHeight="1" x14ac:dyDescent="0.3">
      <c r="A743" t="s">
        <v>121</v>
      </c>
      <c r="B743" t="s">
        <v>45</v>
      </c>
      <c r="C743" t="s">
        <v>46</v>
      </c>
      <c r="D743" s="1">
        <v>43477.552407407406</v>
      </c>
      <c r="E743" t="s">
        <v>47</v>
      </c>
      <c r="F743" t="s">
        <v>98</v>
      </c>
      <c r="G743" t="s">
        <v>49</v>
      </c>
      <c r="H743" t="s">
        <v>50</v>
      </c>
      <c r="I743" t="s">
        <v>82</v>
      </c>
      <c r="J743" t="s">
        <v>52</v>
      </c>
      <c r="K743">
        <v>2.5299999999999998</v>
      </c>
      <c r="L743">
        <v>1950</v>
      </c>
      <c r="M743" t="s">
        <v>53</v>
      </c>
      <c r="N743">
        <v>0</v>
      </c>
      <c r="O743">
        <v>0</v>
      </c>
      <c r="P743">
        <v>0</v>
      </c>
      <c r="Q743" s="4">
        <v>77.5</v>
      </c>
      <c r="R743" s="4">
        <v>0.107</v>
      </c>
      <c r="S743" s="4">
        <v>-0.51300000000000001</v>
      </c>
      <c r="T743" s="4">
        <v>0</v>
      </c>
      <c r="U743">
        <v>0</v>
      </c>
      <c r="V743">
        <v>0</v>
      </c>
      <c r="W743">
        <v>77.5</v>
      </c>
      <c r="X743">
        <v>0.107</v>
      </c>
      <c r="Y743">
        <v>-0.51300000000000001</v>
      </c>
      <c r="Z743" t="s">
        <v>54</v>
      </c>
      <c r="AA743" t="s">
        <v>55</v>
      </c>
      <c r="AB743">
        <v>20</v>
      </c>
      <c r="AC743" t="s">
        <v>99</v>
      </c>
      <c r="AD743" t="s">
        <v>57</v>
      </c>
      <c r="AE743" t="s">
        <v>83</v>
      </c>
      <c r="AF743" t="s">
        <v>47</v>
      </c>
      <c r="AG743" t="s">
        <v>121</v>
      </c>
      <c r="AH743" t="s">
        <v>53</v>
      </c>
      <c r="AI743" t="s">
        <v>122</v>
      </c>
      <c r="AJ743" t="s">
        <v>60</v>
      </c>
      <c r="AK743" t="s">
        <v>61</v>
      </c>
      <c r="AL743" t="s">
        <v>123</v>
      </c>
      <c r="AM743" t="s">
        <v>63</v>
      </c>
      <c r="AN743" s="2" t="s">
        <v>64</v>
      </c>
      <c r="AO743" t="s">
        <v>65</v>
      </c>
    </row>
    <row r="744" spans="1:41" ht="13.8" customHeight="1" x14ac:dyDescent="0.3">
      <c r="A744" t="s">
        <v>121</v>
      </c>
      <c r="B744" t="s">
        <v>45</v>
      </c>
      <c r="C744" t="s">
        <v>46</v>
      </c>
      <c r="D744" s="1">
        <v>43477.552407407406</v>
      </c>
      <c r="E744" t="s">
        <v>47</v>
      </c>
      <c r="F744" t="s">
        <v>98</v>
      </c>
      <c r="G744" t="s">
        <v>49</v>
      </c>
      <c r="H744" t="s">
        <v>50</v>
      </c>
      <c r="I744" t="s">
        <v>84</v>
      </c>
      <c r="J744" t="s">
        <v>52</v>
      </c>
      <c r="K744">
        <v>2.66</v>
      </c>
      <c r="L744">
        <v>1950</v>
      </c>
      <c r="M744" t="s">
        <v>53</v>
      </c>
      <c r="N744">
        <v>0</v>
      </c>
      <c r="O744">
        <v>0</v>
      </c>
      <c r="P744">
        <v>0</v>
      </c>
      <c r="Q744" s="4">
        <v>85.7</v>
      </c>
      <c r="R744" s="4">
        <v>0.115</v>
      </c>
      <c r="S744" s="4">
        <v>-0.61099999999999999</v>
      </c>
      <c r="T744" s="4">
        <v>0</v>
      </c>
      <c r="U744">
        <v>0</v>
      </c>
      <c r="V744">
        <v>0</v>
      </c>
      <c r="W744">
        <v>85.7</v>
      </c>
      <c r="X744">
        <v>0.115</v>
      </c>
      <c r="Y744">
        <v>-0.61099999999999999</v>
      </c>
      <c r="Z744" t="s">
        <v>54</v>
      </c>
      <c r="AA744" t="s">
        <v>55</v>
      </c>
      <c r="AB744">
        <v>20</v>
      </c>
      <c r="AC744" t="s">
        <v>99</v>
      </c>
      <c r="AD744" t="s">
        <v>57</v>
      </c>
      <c r="AE744" t="s">
        <v>85</v>
      </c>
      <c r="AF744" t="s">
        <v>47</v>
      </c>
      <c r="AG744" t="s">
        <v>121</v>
      </c>
      <c r="AH744" t="s">
        <v>53</v>
      </c>
      <c r="AI744" t="s">
        <v>122</v>
      </c>
      <c r="AJ744" t="s">
        <v>60</v>
      </c>
      <c r="AK744" t="s">
        <v>61</v>
      </c>
      <c r="AL744" t="s">
        <v>123</v>
      </c>
      <c r="AM744" t="s">
        <v>63</v>
      </c>
      <c r="AN744" s="2" t="s">
        <v>64</v>
      </c>
      <c r="AO744" t="s">
        <v>65</v>
      </c>
    </row>
    <row r="745" spans="1:41" ht="13.8" customHeight="1" x14ac:dyDescent="0.3">
      <c r="A745" t="s">
        <v>121</v>
      </c>
      <c r="B745" t="s">
        <v>45</v>
      </c>
      <c r="C745" t="s">
        <v>46</v>
      </c>
      <c r="D745" s="1">
        <v>43477.552407407406</v>
      </c>
      <c r="E745" t="s">
        <v>47</v>
      </c>
      <c r="F745" t="s">
        <v>98</v>
      </c>
      <c r="G745" t="s">
        <v>49</v>
      </c>
      <c r="H745" t="s">
        <v>50</v>
      </c>
      <c r="I745" t="s">
        <v>86</v>
      </c>
      <c r="J745" t="s">
        <v>52</v>
      </c>
      <c r="K745">
        <v>2.4700000000000002</v>
      </c>
      <c r="L745">
        <v>1950</v>
      </c>
      <c r="M745" t="s">
        <v>53</v>
      </c>
      <c r="N745">
        <v>0</v>
      </c>
      <c r="O745">
        <v>0</v>
      </c>
      <c r="P745">
        <v>0</v>
      </c>
      <c r="Q745" s="4">
        <v>51.7</v>
      </c>
      <c r="R745" s="4">
        <v>8.5400000000000004E-2</v>
      </c>
      <c r="S745" s="4">
        <v>-0.67800000000000005</v>
      </c>
      <c r="T745" s="4">
        <v>0</v>
      </c>
      <c r="U745">
        <v>0</v>
      </c>
      <c r="V745">
        <v>0</v>
      </c>
      <c r="W745">
        <v>51.7</v>
      </c>
      <c r="X745">
        <v>8.5400000000000004E-2</v>
      </c>
      <c r="Y745">
        <v>-0.67800000000000005</v>
      </c>
      <c r="Z745" t="s">
        <v>54</v>
      </c>
      <c r="AA745" t="s">
        <v>55</v>
      </c>
      <c r="AB745">
        <v>20</v>
      </c>
      <c r="AC745" t="s">
        <v>99</v>
      </c>
      <c r="AD745" t="s">
        <v>57</v>
      </c>
      <c r="AE745" t="s">
        <v>87</v>
      </c>
      <c r="AF745" t="s">
        <v>47</v>
      </c>
      <c r="AG745" t="s">
        <v>121</v>
      </c>
      <c r="AH745" t="s">
        <v>53</v>
      </c>
      <c r="AI745" t="s">
        <v>122</v>
      </c>
      <c r="AJ745" t="s">
        <v>60</v>
      </c>
      <c r="AK745" t="s">
        <v>61</v>
      </c>
      <c r="AL745" t="s">
        <v>123</v>
      </c>
      <c r="AM745" t="s">
        <v>63</v>
      </c>
      <c r="AN745" s="2" t="s">
        <v>64</v>
      </c>
      <c r="AO745" t="s">
        <v>65</v>
      </c>
    </row>
    <row r="746" spans="1:41" ht="13.8" customHeight="1" x14ac:dyDescent="0.3">
      <c r="A746" t="s">
        <v>121</v>
      </c>
      <c r="B746" t="s">
        <v>45</v>
      </c>
      <c r="C746" t="s">
        <v>46</v>
      </c>
      <c r="D746" s="1">
        <v>43477.552407407406</v>
      </c>
      <c r="E746" t="s">
        <v>47</v>
      </c>
      <c r="F746" t="s">
        <v>98</v>
      </c>
      <c r="G746" t="s">
        <v>49</v>
      </c>
      <c r="H746" t="s">
        <v>50</v>
      </c>
      <c r="I746" t="s">
        <v>88</v>
      </c>
      <c r="J746" t="s">
        <v>52</v>
      </c>
      <c r="K746">
        <v>2.5499999999999998</v>
      </c>
      <c r="L746">
        <v>1950</v>
      </c>
      <c r="M746" t="s">
        <v>53</v>
      </c>
      <c r="N746">
        <v>0</v>
      </c>
      <c r="O746">
        <v>0</v>
      </c>
      <c r="P746">
        <v>0</v>
      </c>
      <c r="Q746" s="4">
        <v>104</v>
      </c>
      <c r="R746" s="4">
        <v>9.7299999999999998E-2</v>
      </c>
      <c r="S746" s="4">
        <v>-0.56100000000000005</v>
      </c>
      <c r="T746" s="4">
        <v>0</v>
      </c>
      <c r="U746">
        <v>0</v>
      </c>
      <c r="V746">
        <v>0</v>
      </c>
      <c r="W746">
        <v>104</v>
      </c>
      <c r="X746">
        <v>9.7299999999999998E-2</v>
      </c>
      <c r="Y746">
        <v>-0.56100000000000005</v>
      </c>
      <c r="Z746" t="s">
        <v>54</v>
      </c>
      <c r="AA746" t="s">
        <v>55</v>
      </c>
      <c r="AB746">
        <v>20</v>
      </c>
      <c r="AC746" t="s">
        <v>99</v>
      </c>
      <c r="AD746" t="s">
        <v>57</v>
      </c>
      <c r="AE746" t="s">
        <v>89</v>
      </c>
      <c r="AF746" t="s">
        <v>47</v>
      </c>
      <c r="AG746" t="s">
        <v>121</v>
      </c>
      <c r="AH746" t="s">
        <v>53</v>
      </c>
      <c r="AI746" t="s">
        <v>122</v>
      </c>
      <c r="AJ746" t="s">
        <v>60</v>
      </c>
      <c r="AK746" t="s">
        <v>61</v>
      </c>
      <c r="AL746" t="s">
        <v>123</v>
      </c>
      <c r="AM746" t="s">
        <v>63</v>
      </c>
      <c r="AN746" s="2" t="s">
        <v>64</v>
      </c>
      <c r="AO746" t="s">
        <v>65</v>
      </c>
    </row>
    <row r="747" spans="1:41" ht="13.8" customHeight="1" x14ac:dyDescent="0.3">
      <c r="A747" t="s">
        <v>121</v>
      </c>
      <c r="B747" t="s">
        <v>45</v>
      </c>
      <c r="C747" t="s">
        <v>46</v>
      </c>
      <c r="D747" s="1">
        <v>43477.552407407406</v>
      </c>
      <c r="E747" t="s">
        <v>47</v>
      </c>
      <c r="F747" t="s">
        <v>98</v>
      </c>
      <c r="G747" t="s">
        <v>49</v>
      </c>
      <c r="H747" t="s">
        <v>50</v>
      </c>
      <c r="I747" t="s">
        <v>90</v>
      </c>
      <c r="J747" t="s">
        <v>52</v>
      </c>
      <c r="K747">
        <v>3.17</v>
      </c>
      <c r="L747">
        <v>2160</v>
      </c>
      <c r="M747" t="s">
        <v>53</v>
      </c>
      <c r="N747">
        <v>0</v>
      </c>
      <c r="O747">
        <v>0</v>
      </c>
      <c r="P747">
        <v>0</v>
      </c>
      <c r="Q747" s="4">
        <v>167</v>
      </c>
      <c r="R747" s="4">
        <v>0.129</v>
      </c>
      <c r="S747" s="4">
        <v>-0.35099999999999998</v>
      </c>
      <c r="T747" s="4">
        <v>0</v>
      </c>
      <c r="U747">
        <v>0</v>
      </c>
      <c r="V747">
        <v>0</v>
      </c>
      <c r="W747">
        <v>167</v>
      </c>
      <c r="X747">
        <v>0.129</v>
      </c>
      <c r="Y747">
        <v>-0.35099999999999998</v>
      </c>
      <c r="Z747" t="s">
        <v>54</v>
      </c>
      <c r="AA747" t="s">
        <v>55</v>
      </c>
      <c r="AB747">
        <v>20</v>
      </c>
      <c r="AC747" t="s">
        <v>99</v>
      </c>
      <c r="AD747" t="s">
        <v>57</v>
      </c>
      <c r="AE747" t="s">
        <v>91</v>
      </c>
      <c r="AF747" t="s">
        <v>47</v>
      </c>
      <c r="AG747" t="s">
        <v>121</v>
      </c>
      <c r="AH747" t="s">
        <v>53</v>
      </c>
      <c r="AI747" t="s">
        <v>122</v>
      </c>
      <c r="AJ747" t="s">
        <v>60</v>
      </c>
      <c r="AK747" t="s">
        <v>61</v>
      </c>
      <c r="AL747" t="s">
        <v>123</v>
      </c>
      <c r="AM747" t="s">
        <v>63</v>
      </c>
      <c r="AN747" s="2" t="s">
        <v>64</v>
      </c>
      <c r="AO747" t="s">
        <v>65</v>
      </c>
    </row>
    <row r="748" spans="1:41" ht="13.8" customHeight="1" x14ac:dyDescent="0.3">
      <c r="A748" t="s">
        <v>121</v>
      </c>
      <c r="B748" t="s">
        <v>45</v>
      </c>
      <c r="C748" t="s">
        <v>46</v>
      </c>
      <c r="D748" s="1">
        <v>43477.552407407406</v>
      </c>
      <c r="E748" t="s">
        <v>47</v>
      </c>
      <c r="F748" t="s">
        <v>98</v>
      </c>
      <c r="G748" t="s">
        <v>49</v>
      </c>
      <c r="H748" t="s">
        <v>50</v>
      </c>
      <c r="I748" t="s">
        <v>92</v>
      </c>
      <c r="J748" t="s">
        <v>52</v>
      </c>
      <c r="K748">
        <v>3.4</v>
      </c>
      <c r="L748">
        <v>2160</v>
      </c>
      <c r="M748" t="s">
        <v>53</v>
      </c>
      <c r="N748">
        <v>0</v>
      </c>
      <c r="O748">
        <v>0</v>
      </c>
      <c r="P748">
        <v>0</v>
      </c>
      <c r="Q748" s="4">
        <v>205</v>
      </c>
      <c r="R748" s="4">
        <v>0.114</v>
      </c>
      <c r="S748" s="4">
        <v>-0.14899999999999999</v>
      </c>
      <c r="T748" s="4">
        <v>0</v>
      </c>
      <c r="U748">
        <v>0</v>
      </c>
      <c r="V748">
        <v>0</v>
      </c>
      <c r="W748">
        <v>205</v>
      </c>
      <c r="X748">
        <v>0.114</v>
      </c>
      <c r="Y748">
        <v>-0.14899999999999999</v>
      </c>
      <c r="Z748" t="s">
        <v>54</v>
      </c>
      <c r="AA748" t="s">
        <v>55</v>
      </c>
      <c r="AB748">
        <v>20</v>
      </c>
      <c r="AC748" t="s">
        <v>99</v>
      </c>
      <c r="AD748" t="s">
        <v>57</v>
      </c>
      <c r="AE748" t="s">
        <v>93</v>
      </c>
      <c r="AF748" t="s">
        <v>47</v>
      </c>
      <c r="AG748" t="s">
        <v>121</v>
      </c>
      <c r="AH748" t="s">
        <v>53</v>
      </c>
      <c r="AI748" t="s">
        <v>122</v>
      </c>
      <c r="AJ748" t="s">
        <v>60</v>
      </c>
      <c r="AK748" t="s">
        <v>61</v>
      </c>
      <c r="AL748" t="s">
        <v>123</v>
      </c>
      <c r="AM748" t="s">
        <v>63</v>
      </c>
      <c r="AN748" s="2" t="s">
        <v>64</v>
      </c>
      <c r="AO748" t="s">
        <v>65</v>
      </c>
    </row>
    <row r="749" spans="1:41" ht="13.8" customHeight="1" x14ac:dyDescent="0.3">
      <c r="A749" t="s">
        <v>121</v>
      </c>
      <c r="B749" t="s">
        <v>45</v>
      </c>
      <c r="C749" t="s">
        <v>46</v>
      </c>
      <c r="D749" s="1">
        <v>43477.552407407406</v>
      </c>
      <c r="E749" t="s">
        <v>47</v>
      </c>
      <c r="F749" t="s">
        <v>98</v>
      </c>
      <c r="G749" t="s">
        <v>49</v>
      </c>
      <c r="H749" t="s">
        <v>50</v>
      </c>
      <c r="I749" t="s">
        <v>94</v>
      </c>
      <c r="J749" t="s">
        <v>52</v>
      </c>
      <c r="K749">
        <v>3.61</v>
      </c>
      <c r="L749">
        <v>2300</v>
      </c>
      <c r="M749" t="s">
        <v>53</v>
      </c>
      <c r="N749">
        <v>0</v>
      </c>
      <c r="O749">
        <v>0</v>
      </c>
      <c r="P749">
        <v>0</v>
      </c>
      <c r="Q749" s="4">
        <v>26.8</v>
      </c>
      <c r="R749" s="4">
        <v>3.6799999999999999E-2</v>
      </c>
      <c r="S749" s="4">
        <v>-0.22600000000000001</v>
      </c>
      <c r="T749" s="4">
        <v>0</v>
      </c>
      <c r="U749">
        <v>0</v>
      </c>
      <c r="V749">
        <v>0</v>
      </c>
      <c r="W749">
        <v>26.8</v>
      </c>
      <c r="X749">
        <v>3.6799999999999999E-2</v>
      </c>
      <c r="Y749">
        <v>-0.22600000000000001</v>
      </c>
      <c r="Z749" t="s">
        <v>54</v>
      </c>
      <c r="AA749" t="s">
        <v>55</v>
      </c>
      <c r="AB749">
        <v>20</v>
      </c>
      <c r="AC749" t="s">
        <v>99</v>
      </c>
      <c r="AD749" t="s">
        <v>57</v>
      </c>
      <c r="AE749" t="s">
        <v>95</v>
      </c>
      <c r="AF749" t="s">
        <v>47</v>
      </c>
      <c r="AG749" t="s">
        <v>121</v>
      </c>
      <c r="AH749" t="s">
        <v>53</v>
      </c>
      <c r="AI749" t="s">
        <v>122</v>
      </c>
      <c r="AJ749" t="s">
        <v>60</v>
      </c>
      <c r="AK749" t="s">
        <v>61</v>
      </c>
      <c r="AL749" t="s">
        <v>123</v>
      </c>
      <c r="AM749" t="s">
        <v>63</v>
      </c>
      <c r="AN749" s="2" t="s">
        <v>64</v>
      </c>
      <c r="AO749" t="s">
        <v>65</v>
      </c>
    </row>
    <row r="750" spans="1:41" ht="13.8" customHeight="1" x14ac:dyDescent="0.3">
      <c r="A750" t="s">
        <v>121</v>
      </c>
      <c r="B750" t="s">
        <v>45</v>
      </c>
      <c r="C750" t="s">
        <v>46</v>
      </c>
      <c r="D750" s="1">
        <v>43477.552407407406</v>
      </c>
      <c r="E750" t="s">
        <v>100</v>
      </c>
      <c r="F750" t="s">
        <v>48</v>
      </c>
      <c r="G750" t="s">
        <v>101</v>
      </c>
      <c r="H750" t="s">
        <v>50</v>
      </c>
      <c r="I750" t="s">
        <v>51</v>
      </c>
      <c r="J750" t="s">
        <v>52</v>
      </c>
      <c r="K750">
        <v>3.5</v>
      </c>
      <c r="L750">
        <v>1240</v>
      </c>
      <c r="M750" t="s">
        <v>53</v>
      </c>
      <c r="N750">
        <v>0</v>
      </c>
      <c r="O750">
        <v>0</v>
      </c>
      <c r="P750">
        <v>0</v>
      </c>
      <c r="Q750" s="4">
        <v>15.7</v>
      </c>
      <c r="R750" s="4">
        <v>0</v>
      </c>
      <c r="S750" s="4">
        <v>-1.49</v>
      </c>
      <c r="T750" s="4">
        <v>0</v>
      </c>
      <c r="U750">
        <v>0</v>
      </c>
      <c r="V750">
        <v>0</v>
      </c>
      <c r="W750">
        <v>11.5</v>
      </c>
      <c r="X750">
        <v>0</v>
      </c>
      <c r="Y750">
        <v>-1.22</v>
      </c>
      <c r="Z750" t="s">
        <v>54</v>
      </c>
      <c r="AA750" t="s">
        <v>55</v>
      </c>
      <c r="AB750">
        <v>20</v>
      </c>
      <c r="AC750" t="s">
        <v>56</v>
      </c>
      <c r="AD750" t="s">
        <v>102</v>
      </c>
      <c r="AE750" t="s">
        <v>58</v>
      </c>
      <c r="AF750" t="s">
        <v>103</v>
      </c>
      <c r="AG750" t="s">
        <v>121</v>
      </c>
      <c r="AH750" t="s">
        <v>53</v>
      </c>
      <c r="AI750" t="s">
        <v>122</v>
      </c>
      <c r="AJ750" t="s">
        <v>60</v>
      </c>
      <c r="AK750" t="s">
        <v>61</v>
      </c>
      <c r="AL750" t="s">
        <v>123</v>
      </c>
      <c r="AM750" t="s">
        <v>63</v>
      </c>
      <c r="AN750" s="2" t="s">
        <v>64</v>
      </c>
      <c r="AO750" t="s">
        <v>65</v>
      </c>
    </row>
    <row r="751" spans="1:41" ht="13.8" customHeight="1" x14ac:dyDescent="0.3">
      <c r="A751" t="s">
        <v>121</v>
      </c>
      <c r="B751" t="s">
        <v>45</v>
      </c>
      <c r="C751" t="s">
        <v>46</v>
      </c>
      <c r="D751" s="1">
        <v>43477.552407407406</v>
      </c>
      <c r="E751" t="s">
        <v>100</v>
      </c>
      <c r="F751" t="s">
        <v>48</v>
      </c>
      <c r="G751" t="s">
        <v>101</v>
      </c>
      <c r="H751" t="s">
        <v>50</v>
      </c>
      <c r="I751" t="s">
        <v>66</v>
      </c>
      <c r="J751" t="s">
        <v>52</v>
      </c>
      <c r="K751">
        <v>3.5</v>
      </c>
      <c r="L751">
        <v>1240</v>
      </c>
      <c r="M751" t="s">
        <v>53</v>
      </c>
      <c r="N751">
        <v>0</v>
      </c>
      <c r="O751">
        <v>0</v>
      </c>
      <c r="P751">
        <v>0</v>
      </c>
      <c r="Q751" s="4">
        <v>79.3</v>
      </c>
      <c r="R751" s="4">
        <v>0.183</v>
      </c>
      <c r="S751" s="4">
        <v>-0.88100000000000001</v>
      </c>
      <c r="T751" s="4">
        <v>0</v>
      </c>
      <c r="U751">
        <v>0</v>
      </c>
      <c r="V751">
        <v>0</v>
      </c>
      <c r="W751">
        <v>39.9</v>
      </c>
      <c r="X751">
        <v>8.0699999999999994E-2</v>
      </c>
      <c r="Y751">
        <v>-0.60199999999999998</v>
      </c>
      <c r="Z751" t="s">
        <v>54</v>
      </c>
      <c r="AA751" t="s">
        <v>55</v>
      </c>
      <c r="AB751">
        <v>20</v>
      </c>
      <c r="AC751" t="s">
        <v>56</v>
      </c>
      <c r="AD751" t="s">
        <v>102</v>
      </c>
      <c r="AE751" t="s">
        <v>67</v>
      </c>
      <c r="AF751" t="s">
        <v>103</v>
      </c>
      <c r="AG751" t="s">
        <v>121</v>
      </c>
      <c r="AH751" t="s">
        <v>53</v>
      </c>
      <c r="AI751" t="s">
        <v>122</v>
      </c>
      <c r="AJ751" t="s">
        <v>60</v>
      </c>
      <c r="AK751" t="s">
        <v>61</v>
      </c>
      <c r="AL751" t="s">
        <v>123</v>
      </c>
      <c r="AM751" t="s">
        <v>63</v>
      </c>
      <c r="AN751" s="2" t="s">
        <v>64</v>
      </c>
      <c r="AO751" t="s">
        <v>65</v>
      </c>
    </row>
    <row r="752" spans="1:41" ht="13.8" customHeight="1" x14ac:dyDescent="0.3">
      <c r="A752" t="s">
        <v>121</v>
      </c>
      <c r="B752" t="s">
        <v>45</v>
      </c>
      <c r="C752" t="s">
        <v>46</v>
      </c>
      <c r="D752" s="1">
        <v>43477.552407407406</v>
      </c>
      <c r="E752" t="s">
        <v>100</v>
      </c>
      <c r="F752" t="s">
        <v>48</v>
      </c>
      <c r="G752" t="s">
        <v>101</v>
      </c>
      <c r="H752" t="s">
        <v>50</v>
      </c>
      <c r="I752" t="s">
        <v>68</v>
      </c>
      <c r="J752" t="s">
        <v>52</v>
      </c>
      <c r="K752">
        <v>3.5</v>
      </c>
      <c r="L752">
        <v>1240</v>
      </c>
      <c r="M752" t="s">
        <v>53</v>
      </c>
      <c r="N752">
        <v>0</v>
      </c>
      <c r="O752">
        <v>0</v>
      </c>
      <c r="P752">
        <v>0</v>
      </c>
      <c r="Q752" s="4">
        <v>32.6</v>
      </c>
      <c r="R752" s="4">
        <v>9.11E-2</v>
      </c>
      <c r="S752" s="4">
        <v>-1.21</v>
      </c>
      <c r="T752" s="4">
        <v>0</v>
      </c>
      <c r="U752">
        <v>0</v>
      </c>
      <c r="V752">
        <v>0</v>
      </c>
      <c r="W752">
        <v>17.899999999999999</v>
      </c>
      <c r="X752">
        <v>3.7900000000000003E-2</v>
      </c>
      <c r="Y752">
        <v>-0.96799999999999997</v>
      </c>
      <c r="Z752" t="s">
        <v>54</v>
      </c>
      <c r="AA752" t="s">
        <v>55</v>
      </c>
      <c r="AB752">
        <v>20</v>
      </c>
      <c r="AC752" t="s">
        <v>56</v>
      </c>
      <c r="AD752" t="s">
        <v>102</v>
      </c>
      <c r="AE752" t="s">
        <v>69</v>
      </c>
      <c r="AF752" t="s">
        <v>103</v>
      </c>
      <c r="AG752" t="s">
        <v>121</v>
      </c>
      <c r="AH752" t="s">
        <v>53</v>
      </c>
      <c r="AI752" t="s">
        <v>122</v>
      </c>
      <c r="AJ752" t="s">
        <v>60</v>
      </c>
      <c r="AK752" t="s">
        <v>61</v>
      </c>
      <c r="AL752" t="s">
        <v>123</v>
      </c>
      <c r="AM752" t="s">
        <v>63</v>
      </c>
      <c r="AN752" s="2" t="s">
        <v>64</v>
      </c>
      <c r="AO752" t="s">
        <v>65</v>
      </c>
    </row>
    <row r="753" spans="1:41" ht="13.8" customHeight="1" x14ac:dyDescent="0.3">
      <c r="A753" t="s">
        <v>121</v>
      </c>
      <c r="B753" t="s">
        <v>45</v>
      </c>
      <c r="C753" t="s">
        <v>46</v>
      </c>
      <c r="D753" s="1">
        <v>43477.552407407406</v>
      </c>
      <c r="E753" t="s">
        <v>100</v>
      </c>
      <c r="F753" t="s">
        <v>48</v>
      </c>
      <c r="G753" t="s">
        <v>101</v>
      </c>
      <c r="H753" t="s">
        <v>50</v>
      </c>
      <c r="I753" t="s">
        <v>70</v>
      </c>
      <c r="J753" t="s">
        <v>52</v>
      </c>
      <c r="K753">
        <v>3.5</v>
      </c>
      <c r="L753">
        <v>1240</v>
      </c>
      <c r="M753" t="s">
        <v>53</v>
      </c>
      <c r="N753">
        <v>0</v>
      </c>
      <c r="O753">
        <v>0</v>
      </c>
      <c r="P753">
        <v>0</v>
      </c>
      <c r="Q753" s="4">
        <v>84.4</v>
      </c>
      <c r="R753" s="4">
        <v>0.16200000000000001</v>
      </c>
      <c r="S753" s="4">
        <v>-1.0900000000000001</v>
      </c>
      <c r="T753" s="4">
        <v>0</v>
      </c>
      <c r="U753">
        <v>0</v>
      </c>
      <c r="V753">
        <v>0</v>
      </c>
      <c r="W753">
        <v>41.7</v>
      </c>
      <c r="X753">
        <v>7.2599999999999998E-2</v>
      </c>
      <c r="Y753">
        <v>-0.79400000000000004</v>
      </c>
      <c r="Z753" t="s">
        <v>54</v>
      </c>
      <c r="AA753" t="s">
        <v>55</v>
      </c>
      <c r="AB753">
        <v>20</v>
      </c>
      <c r="AC753" t="s">
        <v>56</v>
      </c>
      <c r="AD753" t="s">
        <v>102</v>
      </c>
      <c r="AE753" t="s">
        <v>71</v>
      </c>
      <c r="AF753" t="s">
        <v>103</v>
      </c>
      <c r="AG753" t="s">
        <v>121</v>
      </c>
      <c r="AH753" t="s">
        <v>53</v>
      </c>
      <c r="AI753" t="s">
        <v>122</v>
      </c>
      <c r="AJ753" t="s">
        <v>60</v>
      </c>
      <c r="AK753" t="s">
        <v>61</v>
      </c>
      <c r="AL753" t="s">
        <v>123</v>
      </c>
      <c r="AM753" t="s">
        <v>63</v>
      </c>
      <c r="AN753" s="2" t="s">
        <v>64</v>
      </c>
      <c r="AO753" t="s">
        <v>65</v>
      </c>
    </row>
    <row r="754" spans="1:41" ht="13.8" customHeight="1" x14ac:dyDescent="0.3">
      <c r="A754" t="s">
        <v>121</v>
      </c>
      <c r="B754" t="s">
        <v>45</v>
      </c>
      <c r="C754" t="s">
        <v>46</v>
      </c>
      <c r="D754" s="1">
        <v>43477.552407407406</v>
      </c>
      <c r="E754" t="s">
        <v>100</v>
      </c>
      <c r="F754" t="s">
        <v>48</v>
      </c>
      <c r="G754" t="s">
        <v>101</v>
      </c>
      <c r="H754" t="s">
        <v>50</v>
      </c>
      <c r="I754" t="s">
        <v>72</v>
      </c>
      <c r="J754" t="s">
        <v>52</v>
      </c>
      <c r="K754">
        <v>3.5</v>
      </c>
      <c r="L754">
        <v>1240</v>
      </c>
      <c r="M754" t="s">
        <v>53</v>
      </c>
      <c r="N754">
        <v>0</v>
      </c>
      <c r="O754">
        <v>0</v>
      </c>
      <c r="P754">
        <v>0</v>
      </c>
      <c r="Q754" s="4">
        <v>33.5</v>
      </c>
      <c r="R754" s="4">
        <v>7.0400000000000004E-2</v>
      </c>
      <c r="S754" s="4">
        <v>-1.93</v>
      </c>
      <c r="T754" s="4">
        <v>0</v>
      </c>
      <c r="U754">
        <v>0</v>
      </c>
      <c r="V754">
        <v>0</v>
      </c>
      <c r="W754">
        <v>19.3</v>
      </c>
      <c r="X754">
        <v>3.0700000000000002E-2</v>
      </c>
      <c r="Y754">
        <v>-1.57</v>
      </c>
      <c r="Z754" t="s">
        <v>54</v>
      </c>
      <c r="AA754" t="s">
        <v>55</v>
      </c>
      <c r="AB754">
        <v>20</v>
      </c>
      <c r="AC754" t="s">
        <v>56</v>
      </c>
      <c r="AD754" t="s">
        <v>102</v>
      </c>
      <c r="AE754" t="s">
        <v>73</v>
      </c>
      <c r="AF754" t="s">
        <v>103</v>
      </c>
      <c r="AG754" t="s">
        <v>121</v>
      </c>
      <c r="AH754" t="s">
        <v>53</v>
      </c>
      <c r="AI754" t="s">
        <v>122</v>
      </c>
      <c r="AJ754" t="s">
        <v>60</v>
      </c>
      <c r="AK754" t="s">
        <v>61</v>
      </c>
      <c r="AL754" t="s">
        <v>123</v>
      </c>
      <c r="AM754" t="s">
        <v>63</v>
      </c>
      <c r="AN754" s="2" t="s">
        <v>64</v>
      </c>
      <c r="AO754" t="s">
        <v>65</v>
      </c>
    </row>
    <row r="755" spans="1:41" ht="13.8" customHeight="1" x14ac:dyDescent="0.3">
      <c r="A755" t="s">
        <v>121</v>
      </c>
      <c r="B755" t="s">
        <v>45</v>
      </c>
      <c r="C755" t="s">
        <v>46</v>
      </c>
      <c r="D755" s="1">
        <v>43477.552407407406</v>
      </c>
      <c r="E755" t="s">
        <v>100</v>
      </c>
      <c r="F755" t="s">
        <v>48</v>
      </c>
      <c r="G755" t="s">
        <v>101</v>
      </c>
      <c r="H755" t="s">
        <v>50</v>
      </c>
      <c r="I755" t="s">
        <v>84</v>
      </c>
      <c r="J755" t="s">
        <v>52</v>
      </c>
      <c r="K755">
        <v>3.5</v>
      </c>
      <c r="L755">
        <v>1240</v>
      </c>
      <c r="M755" t="s">
        <v>53</v>
      </c>
      <c r="N755">
        <v>0</v>
      </c>
      <c r="O755">
        <v>0</v>
      </c>
      <c r="P755">
        <v>0</v>
      </c>
      <c r="Q755" s="4">
        <v>274</v>
      </c>
      <c r="R755" s="4">
        <v>0.29299999999999998</v>
      </c>
      <c r="S755" s="4">
        <v>-0.62</v>
      </c>
      <c r="T755" s="4">
        <v>0</v>
      </c>
      <c r="U755">
        <v>0</v>
      </c>
      <c r="V755">
        <v>0</v>
      </c>
      <c r="W755">
        <v>129</v>
      </c>
      <c r="X755">
        <v>0.13800000000000001</v>
      </c>
      <c r="Y755">
        <v>-0.28399999999999997</v>
      </c>
      <c r="Z755" t="s">
        <v>54</v>
      </c>
      <c r="AA755" t="s">
        <v>55</v>
      </c>
      <c r="AB755">
        <v>20</v>
      </c>
      <c r="AC755" t="s">
        <v>56</v>
      </c>
      <c r="AD755" t="s">
        <v>102</v>
      </c>
      <c r="AE755" t="s">
        <v>85</v>
      </c>
      <c r="AF755" t="s">
        <v>103</v>
      </c>
      <c r="AG755" t="s">
        <v>121</v>
      </c>
      <c r="AH755" t="s">
        <v>53</v>
      </c>
      <c r="AI755" t="s">
        <v>122</v>
      </c>
      <c r="AJ755" t="s">
        <v>60</v>
      </c>
      <c r="AK755" t="s">
        <v>61</v>
      </c>
      <c r="AL755" t="s">
        <v>123</v>
      </c>
      <c r="AM755" t="s">
        <v>63</v>
      </c>
      <c r="AN755" s="2" t="s">
        <v>64</v>
      </c>
      <c r="AO755" t="s">
        <v>65</v>
      </c>
    </row>
    <row r="756" spans="1:41" ht="13.8" customHeight="1" x14ac:dyDescent="0.3">
      <c r="A756" t="s">
        <v>121</v>
      </c>
      <c r="B756" t="s">
        <v>45</v>
      </c>
      <c r="C756" t="s">
        <v>46</v>
      </c>
      <c r="D756" s="1">
        <v>43477.552407407406</v>
      </c>
      <c r="E756" t="s">
        <v>100</v>
      </c>
      <c r="F756" t="s">
        <v>48</v>
      </c>
      <c r="G756" t="s">
        <v>101</v>
      </c>
      <c r="H756" t="s">
        <v>50</v>
      </c>
      <c r="I756" t="s">
        <v>86</v>
      </c>
      <c r="J756" t="s">
        <v>52</v>
      </c>
      <c r="K756">
        <v>3.5</v>
      </c>
      <c r="L756">
        <v>1240</v>
      </c>
      <c r="M756" t="s">
        <v>53</v>
      </c>
      <c r="N756">
        <v>0</v>
      </c>
      <c r="O756">
        <v>0</v>
      </c>
      <c r="P756">
        <v>0</v>
      </c>
      <c r="Q756" s="4">
        <v>170</v>
      </c>
      <c r="R756" s="4">
        <v>0.245</v>
      </c>
      <c r="S756" s="4">
        <v>-0.70399999999999996</v>
      </c>
      <c r="T756" s="4">
        <v>0</v>
      </c>
      <c r="U756">
        <v>0</v>
      </c>
      <c r="V756">
        <v>0</v>
      </c>
      <c r="W756">
        <v>78.400000000000006</v>
      </c>
      <c r="X756">
        <v>0.108</v>
      </c>
      <c r="Y756">
        <v>-0.43099999999999999</v>
      </c>
      <c r="Z756" t="s">
        <v>54</v>
      </c>
      <c r="AA756" t="s">
        <v>55</v>
      </c>
      <c r="AB756">
        <v>20</v>
      </c>
      <c r="AC756" t="s">
        <v>56</v>
      </c>
      <c r="AD756" t="s">
        <v>102</v>
      </c>
      <c r="AE756" t="s">
        <v>87</v>
      </c>
      <c r="AF756" t="s">
        <v>103</v>
      </c>
      <c r="AG756" t="s">
        <v>121</v>
      </c>
      <c r="AH756" t="s">
        <v>53</v>
      </c>
      <c r="AI756" t="s">
        <v>122</v>
      </c>
      <c r="AJ756" t="s">
        <v>60</v>
      </c>
      <c r="AK756" t="s">
        <v>61</v>
      </c>
      <c r="AL756" t="s">
        <v>123</v>
      </c>
      <c r="AM756" t="s">
        <v>63</v>
      </c>
      <c r="AN756" s="2" t="s">
        <v>64</v>
      </c>
      <c r="AO756" t="s">
        <v>65</v>
      </c>
    </row>
    <row r="757" spans="1:41" ht="13.8" customHeight="1" x14ac:dyDescent="0.3">
      <c r="A757" t="s">
        <v>121</v>
      </c>
      <c r="B757" t="s">
        <v>45</v>
      </c>
      <c r="C757" t="s">
        <v>46</v>
      </c>
      <c r="D757" s="1">
        <v>43477.552407407406</v>
      </c>
      <c r="E757" t="s">
        <v>100</v>
      </c>
      <c r="F757" t="s">
        <v>48</v>
      </c>
      <c r="G757" t="s">
        <v>101</v>
      </c>
      <c r="H757" t="s">
        <v>50</v>
      </c>
      <c r="I757" t="s">
        <v>88</v>
      </c>
      <c r="J757" t="s">
        <v>52</v>
      </c>
      <c r="K757">
        <v>3.5</v>
      </c>
      <c r="L757">
        <v>1240</v>
      </c>
      <c r="M757" t="s">
        <v>53</v>
      </c>
      <c r="N757">
        <v>0</v>
      </c>
      <c r="O757">
        <v>0</v>
      </c>
      <c r="P757">
        <v>0</v>
      </c>
      <c r="Q757" s="4">
        <v>274</v>
      </c>
      <c r="R757" s="4">
        <v>0.24199999999999999</v>
      </c>
      <c r="S757" s="4">
        <v>-0.63300000000000001</v>
      </c>
      <c r="T757" s="4">
        <v>0</v>
      </c>
      <c r="U757">
        <v>0</v>
      </c>
      <c r="V757">
        <v>0</v>
      </c>
      <c r="W757">
        <v>125</v>
      </c>
      <c r="X757">
        <v>0.104</v>
      </c>
      <c r="Y757">
        <v>-0.35599999999999998</v>
      </c>
      <c r="Z757" t="s">
        <v>54</v>
      </c>
      <c r="AA757" t="s">
        <v>55</v>
      </c>
      <c r="AB757">
        <v>20</v>
      </c>
      <c r="AC757" t="s">
        <v>56</v>
      </c>
      <c r="AD757" t="s">
        <v>102</v>
      </c>
      <c r="AE757" t="s">
        <v>89</v>
      </c>
      <c r="AF757" t="s">
        <v>103</v>
      </c>
      <c r="AG757" t="s">
        <v>121</v>
      </c>
      <c r="AH757" t="s">
        <v>53</v>
      </c>
      <c r="AI757" t="s">
        <v>122</v>
      </c>
      <c r="AJ757" t="s">
        <v>60</v>
      </c>
      <c r="AK757" t="s">
        <v>61</v>
      </c>
      <c r="AL757" t="s">
        <v>123</v>
      </c>
      <c r="AM757" t="s">
        <v>63</v>
      </c>
      <c r="AN757" s="2" t="s">
        <v>64</v>
      </c>
      <c r="AO757" t="s">
        <v>65</v>
      </c>
    </row>
    <row r="758" spans="1:41" ht="13.8" customHeight="1" x14ac:dyDescent="0.3">
      <c r="A758" t="s">
        <v>121</v>
      </c>
      <c r="B758" t="s">
        <v>45</v>
      </c>
      <c r="C758" t="s">
        <v>46</v>
      </c>
      <c r="D758" s="1">
        <v>43477.552407407406</v>
      </c>
      <c r="E758" t="s">
        <v>100</v>
      </c>
      <c r="F758" t="s">
        <v>48</v>
      </c>
      <c r="G758" t="s">
        <v>101</v>
      </c>
      <c r="H758" t="s">
        <v>50</v>
      </c>
      <c r="I758" t="s">
        <v>94</v>
      </c>
      <c r="J758" t="s">
        <v>52</v>
      </c>
      <c r="K758">
        <v>3.5</v>
      </c>
      <c r="L758">
        <v>1240</v>
      </c>
      <c r="M758" t="s">
        <v>53</v>
      </c>
      <c r="N758">
        <v>0</v>
      </c>
      <c r="O758">
        <v>0</v>
      </c>
      <c r="P758">
        <v>0</v>
      </c>
      <c r="Q758" s="4">
        <v>92.9</v>
      </c>
      <c r="R758" s="4">
        <v>0.129</v>
      </c>
      <c r="S758" s="4">
        <v>-1.37</v>
      </c>
      <c r="T758" s="4">
        <v>0</v>
      </c>
      <c r="U758">
        <v>0</v>
      </c>
      <c r="V758">
        <v>0</v>
      </c>
      <c r="W758">
        <v>43.5</v>
      </c>
      <c r="X758">
        <v>5.6800000000000003E-2</v>
      </c>
      <c r="Y758">
        <v>-0.98799999999999999</v>
      </c>
      <c r="Z758" t="s">
        <v>54</v>
      </c>
      <c r="AA758" t="s">
        <v>55</v>
      </c>
      <c r="AB758">
        <v>20</v>
      </c>
      <c r="AC758" t="s">
        <v>56</v>
      </c>
      <c r="AD758" t="s">
        <v>102</v>
      </c>
      <c r="AE758" t="s">
        <v>95</v>
      </c>
      <c r="AF758" t="s">
        <v>103</v>
      </c>
      <c r="AG758" t="s">
        <v>121</v>
      </c>
      <c r="AH758" t="s">
        <v>53</v>
      </c>
      <c r="AI758" t="s">
        <v>122</v>
      </c>
      <c r="AJ758" t="s">
        <v>60</v>
      </c>
      <c r="AK758" t="s">
        <v>61</v>
      </c>
      <c r="AL758" t="s">
        <v>123</v>
      </c>
      <c r="AM758" t="s">
        <v>63</v>
      </c>
      <c r="AN758" s="2" t="s">
        <v>64</v>
      </c>
      <c r="AO758" t="s">
        <v>65</v>
      </c>
    </row>
    <row r="759" spans="1:41" ht="13.8" customHeight="1" x14ac:dyDescent="0.3">
      <c r="A759" t="s">
        <v>121</v>
      </c>
      <c r="B759" t="s">
        <v>45</v>
      </c>
      <c r="C759" t="s">
        <v>46</v>
      </c>
      <c r="D759" s="1">
        <v>43477.552407407406</v>
      </c>
      <c r="E759" t="s">
        <v>100</v>
      </c>
      <c r="F759" t="s">
        <v>48</v>
      </c>
      <c r="G759" t="s">
        <v>101</v>
      </c>
      <c r="H759" t="s">
        <v>50</v>
      </c>
      <c r="I759" t="s">
        <v>104</v>
      </c>
      <c r="J759" t="s">
        <v>52</v>
      </c>
      <c r="K759">
        <v>3.5</v>
      </c>
      <c r="L759">
        <v>1240</v>
      </c>
      <c r="M759" t="s">
        <v>53</v>
      </c>
      <c r="N759">
        <v>0</v>
      </c>
      <c r="O759">
        <v>0</v>
      </c>
      <c r="P759">
        <v>0</v>
      </c>
      <c r="Q759" s="4">
        <v>158</v>
      </c>
      <c r="R759" s="4">
        <v>0.21</v>
      </c>
      <c r="S759" s="4">
        <v>-0.89900000000000002</v>
      </c>
      <c r="T759" s="4">
        <v>0</v>
      </c>
      <c r="U759">
        <v>0</v>
      </c>
      <c r="V759">
        <v>0</v>
      </c>
      <c r="W759">
        <v>74.8</v>
      </c>
      <c r="X759">
        <v>9.4200000000000006E-2</v>
      </c>
      <c r="Y759">
        <v>-0.59799999999999998</v>
      </c>
      <c r="Z759" t="s">
        <v>54</v>
      </c>
      <c r="AA759" t="s">
        <v>55</v>
      </c>
      <c r="AB759">
        <v>20</v>
      </c>
      <c r="AC759" t="s">
        <v>56</v>
      </c>
      <c r="AD759" t="s">
        <v>102</v>
      </c>
      <c r="AE759" t="s">
        <v>105</v>
      </c>
      <c r="AF759" t="s">
        <v>103</v>
      </c>
      <c r="AG759" t="s">
        <v>121</v>
      </c>
      <c r="AH759" t="s">
        <v>53</v>
      </c>
      <c r="AI759" t="s">
        <v>122</v>
      </c>
      <c r="AJ759" t="s">
        <v>60</v>
      </c>
      <c r="AK759" t="s">
        <v>61</v>
      </c>
      <c r="AL759" t="s">
        <v>123</v>
      </c>
      <c r="AM759" t="s">
        <v>63</v>
      </c>
      <c r="AN759" s="2" t="s">
        <v>64</v>
      </c>
      <c r="AO759" t="s">
        <v>65</v>
      </c>
    </row>
    <row r="760" spans="1:41" ht="13.8" customHeight="1" x14ac:dyDescent="0.3">
      <c r="A760" t="s">
        <v>121</v>
      </c>
      <c r="B760" t="s">
        <v>45</v>
      </c>
      <c r="C760" t="s">
        <v>46</v>
      </c>
      <c r="D760" s="1">
        <v>43477.552407407406</v>
      </c>
      <c r="E760" t="s">
        <v>100</v>
      </c>
      <c r="F760" t="s">
        <v>48</v>
      </c>
      <c r="G760" t="s">
        <v>49</v>
      </c>
      <c r="H760" t="s">
        <v>50</v>
      </c>
      <c r="I760" t="s">
        <v>104</v>
      </c>
      <c r="J760" t="s">
        <v>52</v>
      </c>
      <c r="K760">
        <v>3.5</v>
      </c>
      <c r="L760">
        <v>1240</v>
      </c>
      <c r="M760" t="s">
        <v>53</v>
      </c>
      <c r="N760">
        <v>0</v>
      </c>
      <c r="O760">
        <v>0</v>
      </c>
      <c r="P760">
        <v>0</v>
      </c>
      <c r="Q760" s="4">
        <v>85.6</v>
      </c>
      <c r="R760" s="4">
        <v>0.10199999999999999</v>
      </c>
      <c r="S760" s="4">
        <v>-0.54700000000000004</v>
      </c>
      <c r="T760" s="4">
        <v>0</v>
      </c>
      <c r="U760">
        <v>0</v>
      </c>
      <c r="V760">
        <v>0</v>
      </c>
      <c r="W760">
        <v>85.6</v>
      </c>
      <c r="X760">
        <v>0.10199999999999999</v>
      </c>
      <c r="Y760">
        <v>-0.54700000000000004</v>
      </c>
      <c r="Z760" t="s">
        <v>54</v>
      </c>
      <c r="AA760" t="s">
        <v>55</v>
      </c>
      <c r="AB760">
        <v>20</v>
      </c>
      <c r="AC760" t="s">
        <v>56</v>
      </c>
      <c r="AD760" t="s">
        <v>57</v>
      </c>
      <c r="AE760" t="s">
        <v>105</v>
      </c>
      <c r="AF760" t="s">
        <v>103</v>
      </c>
      <c r="AG760" t="s">
        <v>121</v>
      </c>
      <c r="AH760" t="s">
        <v>53</v>
      </c>
      <c r="AI760" t="s">
        <v>122</v>
      </c>
      <c r="AJ760" t="s">
        <v>60</v>
      </c>
      <c r="AK760" t="s">
        <v>61</v>
      </c>
      <c r="AL760" t="s">
        <v>123</v>
      </c>
      <c r="AM760" t="s">
        <v>63</v>
      </c>
      <c r="AN760" s="2" t="s">
        <v>64</v>
      </c>
      <c r="AO760" t="s">
        <v>65</v>
      </c>
    </row>
    <row r="761" spans="1:41" ht="13.8" customHeight="1" x14ac:dyDescent="0.3">
      <c r="A761" t="s">
        <v>121</v>
      </c>
      <c r="B761" t="s">
        <v>45</v>
      </c>
      <c r="C761" t="s">
        <v>46</v>
      </c>
      <c r="D761" s="1">
        <v>43477.552407407406</v>
      </c>
      <c r="E761" t="s">
        <v>100</v>
      </c>
      <c r="F761" t="s">
        <v>96</v>
      </c>
      <c r="G761" t="s">
        <v>101</v>
      </c>
      <c r="H761" t="s">
        <v>50</v>
      </c>
      <c r="I761" t="s">
        <v>51</v>
      </c>
      <c r="J761" t="s">
        <v>52</v>
      </c>
      <c r="K761">
        <v>1</v>
      </c>
      <c r="L761">
        <v>999</v>
      </c>
      <c r="M761" t="s">
        <v>53</v>
      </c>
      <c r="N761">
        <v>0</v>
      </c>
      <c r="O761">
        <v>0</v>
      </c>
      <c r="P761">
        <v>0</v>
      </c>
      <c r="Q761" s="4">
        <v>30.9</v>
      </c>
      <c r="R761" s="4">
        <v>4.4999999999999999E-4</v>
      </c>
      <c r="S761" s="4">
        <v>-1.91</v>
      </c>
      <c r="T761" s="4">
        <v>0</v>
      </c>
      <c r="U761">
        <v>0</v>
      </c>
      <c r="V761">
        <v>0</v>
      </c>
      <c r="W761">
        <v>24.5</v>
      </c>
      <c r="X761">
        <v>4.4999999999999999E-4</v>
      </c>
      <c r="Y761">
        <v>-1.63</v>
      </c>
      <c r="Z761" t="s">
        <v>54</v>
      </c>
      <c r="AA761" t="s">
        <v>55</v>
      </c>
      <c r="AB761">
        <v>20</v>
      </c>
      <c r="AC761" t="s">
        <v>97</v>
      </c>
      <c r="AD761" t="s">
        <v>102</v>
      </c>
      <c r="AE761" t="s">
        <v>58</v>
      </c>
      <c r="AF761" t="s">
        <v>103</v>
      </c>
      <c r="AG761" t="s">
        <v>121</v>
      </c>
      <c r="AH761" t="s">
        <v>53</v>
      </c>
      <c r="AI761" t="s">
        <v>122</v>
      </c>
      <c r="AJ761" t="s">
        <v>60</v>
      </c>
      <c r="AK761" t="s">
        <v>61</v>
      </c>
      <c r="AL761" t="s">
        <v>123</v>
      </c>
      <c r="AM761" t="s">
        <v>63</v>
      </c>
      <c r="AN761" s="2" t="s">
        <v>64</v>
      </c>
      <c r="AO761" t="s">
        <v>65</v>
      </c>
    </row>
    <row r="762" spans="1:41" ht="13.8" customHeight="1" x14ac:dyDescent="0.3">
      <c r="A762" t="s">
        <v>121</v>
      </c>
      <c r="B762" t="s">
        <v>45</v>
      </c>
      <c r="C762" t="s">
        <v>46</v>
      </c>
      <c r="D762" s="1">
        <v>43477.552407407406</v>
      </c>
      <c r="E762" t="s">
        <v>100</v>
      </c>
      <c r="F762" t="s">
        <v>96</v>
      </c>
      <c r="G762" t="s">
        <v>101</v>
      </c>
      <c r="H762" t="s">
        <v>50</v>
      </c>
      <c r="I762" t="s">
        <v>66</v>
      </c>
      <c r="J762" t="s">
        <v>52</v>
      </c>
      <c r="K762">
        <v>1</v>
      </c>
      <c r="L762">
        <v>1070</v>
      </c>
      <c r="M762" t="s">
        <v>53</v>
      </c>
      <c r="N762">
        <v>0</v>
      </c>
      <c r="O762">
        <v>0</v>
      </c>
      <c r="P762">
        <v>0</v>
      </c>
      <c r="Q762" s="4">
        <v>71.5</v>
      </c>
      <c r="R762" s="4">
        <v>0.161</v>
      </c>
      <c r="S762" s="4">
        <v>-1.38</v>
      </c>
      <c r="T762" s="4">
        <v>0</v>
      </c>
      <c r="U762">
        <v>0</v>
      </c>
      <c r="V762">
        <v>0</v>
      </c>
      <c r="W762">
        <v>44.7</v>
      </c>
      <c r="X762">
        <v>9.0499999999999997E-2</v>
      </c>
      <c r="Y762">
        <v>-1.21</v>
      </c>
      <c r="Z762" t="s">
        <v>54</v>
      </c>
      <c r="AA762" t="s">
        <v>55</v>
      </c>
      <c r="AB762">
        <v>20</v>
      </c>
      <c r="AC762" t="s">
        <v>97</v>
      </c>
      <c r="AD762" t="s">
        <v>102</v>
      </c>
      <c r="AE762" t="s">
        <v>67</v>
      </c>
      <c r="AF762" t="s">
        <v>103</v>
      </c>
      <c r="AG762" t="s">
        <v>121</v>
      </c>
      <c r="AH762" t="s">
        <v>53</v>
      </c>
      <c r="AI762" t="s">
        <v>122</v>
      </c>
      <c r="AJ762" t="s">
        <v>60</v>
      </c>
      <c r="AK762" t="s">
        <v>61</v>
      </c>
      <c r="AL762" t="s">
        <v>123</v>
      </c>
      <c r="AM762" t="s">
        <v>63</v>
      </c>
      <c r="AN762" s="2" t="s">
        <v>64</v>
      </c>
      <c r="AO762" t="s">
        <v>65</v>
      </c>
    </row>
    <row r="763" spans="1:41" ht="13.8" customHeight="1" x14ac:dyDescent="0.3">
      <c r="A763" t="s">
        <v>121</v>
      </c>
      <c r="B763" t="s">
        <v>45</v>
      </c>
      <c r="C763" t="s">
        <v>46</v>
      </c>
      <c r="D763" s="1">
        <v>43477.552407407406</v>
      </c>
      <c r="E763" t="s">
        <v>100</v>
      </c>
      <c r="F763" t="s">
        <v>96</v>
      </c>
      <c r="G763" t="s">
        <v>101</v>
      </c>
      <c r="H763" t="s">
        <v>50</v>
      </c>
      <c r="I763" t="s">
        <v>68</v>
      </c>
      <c r="J763" t="s">
        <v>52</v>
      </c>
      <c r="K763">
        <v>1</v>
      </c>
      <c r="L763">
        <v>999</v>
      </c>
      <c r="M763" t="s">
        <v>53</v>
      </c>
      <c r="N763">
        <v>0</v>
      </c>
      <c r="O763">
        <v>0</v>
      </c>
      <c r="P763">
        <v>0</v>
      </c>
      <c r="Q763" s="4">
        <v>26.1</v>
      </c>
      <c r="R763" s="4">
        <v>2.9000000000000001E-2</v>
      </c>
      <c r="S763" s="4">
        <v>-1.48</v>
      </c>
      <c r="T763" s="4">
        <v>0</v>
      </c>
      <c r="U763">
        <v>0</v>
      </c>
      <c r="V763">
        <v>0</v>
      </c>
      <c r="W763">
        <v>19.100000000000001</v>
      </c>
      <c r="X763">
        <v>1.5800000000000002E-2</v>
      </c>
      <c r="Y763">
        <v>-1.3</v>
      </c>
      <c r="Z763" t="s">
        <v>54</v>
      </c>
      <c r="AA763" t="s">
        <v>55</v>
      </c>
      <c r="AB763">
        <v>20</v>
      </c>
      <c r="AC763" t="s">
        <v>97</v>
      </c>
      <c r="AD763" t="s">
        <v>102</v>
      </c>
      <c r="AE763" t="s">
        <v>69</v>
      </c>
      <c r="AF763" t="s">
        <v>103</v>
      </c>
      <c r="AG763" t="s">
        <v>121</v>
      </c>
      <c r="AH763" t="s">
        <v>53</v>
      </c>
      <c r="AI763" t="s">
        <v>122</v>
      </c>
      <c r="AJ763" t="s">
        <v>60</v>
      </c>
      <c r="AK763" t="s">
        <v>61</v>
      </c>
      <c r="AL763" t="s">
        <v>123</v>
      </c>
      <c r="AM763" t="s">
        <v>63</v>
      </c>
      <c r="AN763" s="2" t="s">
        <v>64</v>
      </c>
      <c r="AO763" t="s">
        <v>65</v>
      </c>
    </row>
    <row r="764" spans="1:41" ht="13.8" customHeight="1" x14ac:dyDescent="0.3">
      <c r="A764" t="s">
        <v>121</v>
      </c>
      <c r="B764" t="s">
        <v>45</v>
      </c>
      <c r="C764" t="s">
        <v>46</v>
      </c>
      <c r="D764" s="1">
        <v>43477.552407407406</v>
      </c>
      <c r="E764" t="s">
        <v>100</v>
      </c>
      <c r="F764" t="s">
        <v>96</v>
      </c>
      <c r="G764" t="s">
        <v>101</v>
      </c>
      <c r="H764" t="s">
        <v>50</v>
      </c>
      <c r="I764" t="s">
        <v>70</v>
      </c>
      <c r="J764" t="s">
        <v>52</v>
      </c>
      <c r="K764">
        <v>1</v>
      </c>
      <c r="L764">
        <v>999</v>
      </c>
      <c r="M764" t="s">
        <v>53</v>
      </c>
      <c r="N764">
        <v>0</v>
      </c>
      <c r="O764">
        <v>0</v>
      </c>
      <c r="P764">
        <v>0</v>
      </c>
      <c r="Q764" s="4">
        <v>89.6</v>
      </c>
      <c r="R764" s="4">
        <v>0.17</v>
      </c>
      <c r="S764" s="4">
        <v>-0.82199999999999995</v>
      </c>
      <c r="T764" s="4">
        <v>0</v>
      </c>
      <c r="U764">
        <v>0</v>
      </c>
      <c r="V764">
        <v>0</v>
      </c>
      <c r="W764">
        <v>53.7</v>
      </c>
      <c r="X764">
        <v>0.1</v>
      </c>
      <c r="Y764">
        <v>-0.72</v>
      </c>
      <c r="Z764" t="s">
        <v>54</v>
      </c>
      <c r="AA764" t="s">
        <v>55</v>
      </c>
      <c r="AB764">
        <v>20</v>
      </c>
      <c r="AC764" t="s">
        <v>97</v>
      </c>
      <c r="AD764" t="s">
        <v>102</v>
      </c>
      <c r="AE764" t="s">
        <v>71</v>
      </c>
      <c r="AF764" t="s">
        <v>103</v>
      </c>
      <c r="AG764" t="s">
        <v>121</v>
      </c>
      <c r="AH764" t="s">
        <v>53</v>
      </c>
      <c r="AI764" t="s">
        <v>122</v>
      </c>
      <c r="AJ764" t="s">
        <v>60</v>
      </c>
      <c r="AK764" t="s">
        <v>61</v>
      </c>
      <c r="AL764" t="s">
        <v>123</v>
      </c>
      <c r="AM764" t="s">
        <v>63</v>
      </c>
      <c r="AN764" s="2" t="s">
        <v>64</v>
      </c>
      <c r="AO764" t="s">
        <v>65</v>
      </c>
    </row>
    <row r="765" spans="1:41" ht="13.8" customHeight="1" x14ac:dyDescent="0.3">
      <c r="A765" t="s">
        <v>121</v>
      </c>
      <c r="B765" t="s">
        <v>45</v>
      </c>
      <c r="C765" t="s">
        <v>46</v>
      </c>
      <c r="D765" s="1">
        <v>43477.552407407406</v>
      </c>
      <c r="E765" t="s">
        <v>100</v>
      </c>
      <c r="F765" t="s">
        <v>96</v>
      </c>
      <c r="G765" t="s">
        <v>101</v>
      </c>
      <c r="H765" t="s">
        <v>50</v>
      </c>
      <c r="I765" t="s">
        <v>72</v>
      </c>
      <c r="J765" t="s">
        <v>52</v>
      </c>
      <c r="K765">
        <v>1.04</v>
      </c>
      <c r="L765">
        <v>999</v>
      </c>
      <c r="M765" t="s">
        <v>53</v>
      </c>
      <c r="N765">
        <v>0</v>
      </c>
      <c r="O765">
        <v>0</v>
      </c>
      <c r="P765">
        <v>0</v>
      </c>
      <c r="Q765" s="4">
        <v>19.399999999999999</v>
      </c>
      <c r="R765" s="4">
        <v>1.7999999999999999E-2</v>
      </c>
      <c r="S765" s="4">
        <v>-0.98099999999999998</v>
      </c>
      <c r="T765" s="4">
        <v>0</v>
      </c>
      <c r="U765">
        <v>0</v>
      </c>
      <c r="V765">
        <v>0</v>
      </c>
      <c r="W765">
        <v>14.1</v>
      </c>
      <c r="X765">
        <v>1.0800000000000001E-2</v>
      </c>
      <c r="Y765">
        <v>-0.84899999999999998</v>
      </c>
      <c r="Z765" t="s">
        <v>54</v>
      </c>
      <c r="AA765" t="s">
        <v>55</v>
      </c>
      <c r="AB765">
        <v>20</v>
      </c>
      <c r="AC765" t="s">
        <v>97</v>
      </c>
      <c r="AD765" t="s">
        <v>102</v>
      </c>
      <c r="AE765" t="s">
        <v>73</v>
      </c>
      <c r="AF765" t="s">
        <v>103</v>
      </c>
      <c r="AG765" t="s">
        <v>121</v>
      </c>
      <c r="AH765" t="s">
        <v>53</v>
      </c>
      <c r="AI765" t="s">
        <v>122</v>
      </c>
      <c r="AJ765" t="s">
        <v>60</v>
      </c>
      <c r="AK765" t="s">
        <v>61</v>
      </c>
      <c r="AL765" t="s">
        <v>123</v>
      </c>
      <c r="AM765" t="s">
        <v>63</v>
      </c>
      <c r="AN765" s="2" t="s">
        <v>64</v>
      </c>
      <c r="AO765" t="s">
        <v>65</v>
      </c>
    </row>
    <row r="766" spans="1:41" ht="13.8" customHeight="1" x14ac:dyDescent="0.3">
      <c r="A766" t="s">
        <v>121</v>
      </c>
      <c r="B766" t="s">
        <v>45</v>
      </c>
      <c r="C766" t="s">
        <v>46</v>
      </c>
      <c r="D766" s="1">
        <v>43477.552407407406</v>
      </c>
      <c r="E766" t="s">
        <v>100</v>
      </c>
      <c r="F766" t="s">
        <v>96</v>
      </c>
      <c r="G766" t="s">
        <v>101</v>
      </c>
      <c r="H766" t="s">
        <v>50</v>
      </c>
      <c r="I766" t="s">
        <v>84</v>
      </c>
      <c r="J766" t="s">
        <v>52</v>
      </c>
      <c r="K766">
        <v>1</v>
      </c>
      <c r="L766">
        <v>1070</v>
      </c>
      <c r="M766" t="s">
        <v>53</v>
      </c>
      <c r="N766">
        <v>0</v>
      </c>
      <c r="O766">
        <v>0</v>
      </c>
      <c r="P766">
        <v>0</v>
      </c>
      <c r="Q766" s="4">
        <v>316</v>
      </c>
      <c r="R766" s="4">
        <v>0.28499999999999998</v>
      </c>
      <c r="S766" s="4">
        <v>-1.8</v>
      </c>
      <c r="T766" s="4">
        <v>0</v>
      </c>
      <c r="U766">
        <v>0</v>
      </c>
      <c r="V766">
        <v>0</v>
      </c>
      <c r="W766">
        <v>197</v>
      </c>
      <c r="X766">
        <v>0.18</v>
      </c>
      <c r="Y766">
        <v>-1.61</v>
      </c>
      <c r="Z766" t="s">
        <v>54</v>
      </c>
      <c r="AA766" t="s">
        <v>55</v>
      </c>
      <c r="AB766">
        <v>20</v>
      </c>
      <c r="AC766" t="s">
        <v>97</v>
      </c>
      <c r="AD766" t="s">
        <v>102</v>
      </c>
      <c r="AE766" t="s">
        <v>85</v>
      </c>
      <c r="AF766" t="s">
        <v>103</v>
      </c>
      <c r="AG766" t="s">
        <v>121</v>
      </c>
      <c r="AH766" t="s">
        <v>53</v>
      </c>
      <c r="AI766" t="s">
        <v>122</v>
      </c>
      <c r="AJ766" t="s">
        <v>60</v>
      </c>
      <c r="AK766" t="s">
        <v>61</v>
      </c>
      <c r="AL766" t="s">
        <v>123</v>
      </c>
      <c r="AM766" t="s">
        <v>63</v>
      </c>
      <c r="AN766" s="2" t="s">
        <v>64</v>
      </c>
      <c r="AO766" t="s">
        <v>65</v>
      </c>
    </row>
    <row r="767" spans="1:41" ht="13.8" customHeight="1" x14ac:dyDescent="0.3">
      <c r="A767" t="s">
        <v>121</v>
      </c>
      <c r="B767" t="s">
        <v>45</v>
      </c>
      <c r="C767" t="s">
        <v>46</v>
      </c>
      <c r="D767" s="1">
        <v>43477.552407407406</v>
      </c>
      <c r="E767" t="s">
        <v>100</v>
      </c>
      <c r="F767" t="s">
        <v>96</v>
      </c>
      <c r="G767" t="s">
        <v>101</v>
      </c>
      <c r="H767" t="s">
        <v>50</v>
      </c>
      <c r="I767" t="s">
        <v>86</v>
      </c>
      <c r="J767" t="s">
        <v>52</v>
      </c>
      <c r="K767">
        <v>1</v>
      </c>
      <c r="L767">
        <v>1070</v>
      </c>
      <c r="M767" t="s">
        <v>53</v>
      </c>
      <c r="N767">
        <v>0</v>
      </c>
      <c r="O767">
        <v>0</v>
      </c>
      <c r="P767">
        <v>0</v>
      </c>
      <c r="Q767" s="4">
        <v>175</v>
      </c>
      <c r="R767" s="4">
        <v>0.216</v>
      </c>
      <c r="S767" s="4">
        <v>-1.31</v>
      </c>
      <c r="T767" s="4">
        <v>0</v>
      </c>
      <c r="U767">
        <v>0</v>
      </c>
      <c r="V767">
        <v>0</v>
      </c>
      <c r="W767">
        <v>105</v>
      </c>
      <c r="X767">
        <v>0.13100000000000001</v>
      </c>
      <c r="Y767">
        <v>-1.1599999999999999</v>
      </c>
      <c r="Z767" t="s">
        <v>54</v>
      </c>
      <c r="AA767" t="s">
        <v>55</v>
      </c>
      <c r="AB767">
        <v>20</v>
      </c>
      <c r="AC767" t="s">
        <v>97</v>
      </c>
      <c r="AD767" t="s">
        <v>102</v>
      </c>
      <c r="AE767" t="s">
        <v>87</v>
      </c>
      <c r="AF767" t="s">
        <v>103</v>
      </c>
      <c r="AG767" t="s">
        <v>121</v>
      </c>
      <c r="AH767" t="s">
        <v>53</v>
      </c>
      <c r="AI767" t="s">
        <v>122</v>
      </c>
      <c r="AJ767" t="s">
        <v>60</v>
      </c>
      <c r="AK767" t="s">
        <v>61</v>
      </c>
      <c r="AL767" t="s">
        <v>123</v>
      </c>
      <c r="AM767" t="s">
        <v>63</v>
      </c>
      <c r="AN767" s="2" t="s">
        <v>64</v>
      </c>
      <c r="AO767" t="s">
        <v>65</v>
      </c>
    </row>
    <row r="768" spans="1:41" ht="13.8" customHeight="1" x14ac:dyDescent="0.3">
      <c r="A768" t="s">
        <v>121</v>
      </c>
      <c r="B768" t="s">
        <v>45</v>
      </c>
      <c r="C768" t="s">
        <v>46</v>
      </c>
      <c r="D768" s="1">
        <v>43477.552407407406</v>
      </c>
      <c r="E768" t="s">
        <v>100</v>
      </c>
      <c r="F768" t="s">
        <v>96</v>
      </c>
      <c r="G768" t="s">
        <v>101</v>
      </c>
      <c r="H768" t="s">
        <v>50</v>
      </c>
      <c r="I768" t="s">
        <v>88</v>
      </c>
      <c r="J768" t="s">
        <v>52</v>
      </c>
      <c r="K768">
        <v>1</v>
      </c>
      <c r="L768">
        <v>1070</v>
      </c>
      <c r="M768" t="s">
        <v>53</v>
      </c>
      <c r="N768">
        <v>0</v>
      </c>
      <c r="O768">
        <v>0</v>
      </c>
      <c r="P768">
        <v>0</v>
      </c>
      <c r="Q768" s="4">
        <v>299</v>
      </c>
      <c r="R768" s="4">
        <v>0.22800000000000001</v>
      </c>
      <c r="S768" s="4">
        <v>-1.59</v>
      </c>
      <c r="T768" s="4">
        <v>0</v>
      </c>
      <c r="U768">
        <v>0</v>
      </c>
      <c r="V768">
        <v>0</v>
      </c>
      <c r="W768">
        <v>181</v>
      </c>
      <c r="X768">
        <v>0.13400000000000001</v>
      </c>
      <c r="Y768">
        <v>-1.42</v>
      </c>
      <c r="Z768" t="s">
        <v>54</v>
      </c>
      <c r="AA768" t="s">
        <v>55</v>
      </c>
      <c r="AB768">
        <v>20</v>
      </c>
      <c r="AC768" t="s">
        <v>97</v>
      </c>
      <c r="AD768" t="s">
        <v>102</v>
      </c>
      <c r="AE768" t="s">
        <v>89</v>
      </c>
      <c r="AF768" t="s">
        <v>103</v>
      </c>
      <c r="AG768" t="s">
        <v>121</v>
      </c>
      <c r="AH768" t="s">
        <v>53</v>
      </c>
      <c r="AI768" t="s">
        <v>122</v>
      </c>
      <c r="AJ768" t="s">
        <v>60</v>
      </c>
      <c r="AK768" t="s">
        <v>61</v>
      </c>
      <c r="AL768" t="s">
        <v>123</v>
      </c>
      <c r="AM768" t="s">
        <v>63</v>
      </c>
      <c r="AN768" s="2" t="s">
        <v>64</v>
      </c>
      <c r="AO768" t="s">
        <v>65</v>
      </c>
    </row>
    <row r="769" spans="1:41" ht="13.8" customHeight="1" x14ac:dyDescent="0.3">
      <c r="A769" t="s">
        <v>121</v>
      </c>
      <c r="B769" t="s">
        <v>45</v>
      </c>
      <c r="C769" t="s">
        <v>46</v>
      </c>
      <c r="D769" s="1">
        <v>43477.552407407406</v>
      </c>
      <c r="E769" t="s">
        <v>100</v>
      </c>
      <c r="F769" t="s">
        <v>96</v>
      </c>
      <c r="G769" t="s">
        <v>101</v>
      </c>
      <c r="H769" t="s">
        <v>50</v>
      </c>
      <c r="I769" t="s">
        <v>94</v>
      </c>
      <c r="J769" t="s">
        <v>52</v>
      </c>
      <c r="K769">
        <v>1</v>
      </c>
      <c r="L769">
        <v>999</v>
      </c>
      <c r="M769" t="s">
        <v>53</v>
      </c>
      <c r="N769">
        <v>0</v>
      </c>
      <c r="O769">
        <v>0</v>
      </c>
      <c r="P769">
        <v>0</v>
      </c>
      <c r="Q769" s="4">
        <v>175</v>
      </c>
      <c r="R769" s="4">
        <v>0.156</v>
      </c>
      <c r="S769" s="4">
        <v>-2.54</v>
      </c>
      <c r="T769" s="4">
        <v>0</v>
      </c>
      <c r="U769">
        <v>0</v>
      </c>
      <c r="V769">
        <v>0</v>
      </c>
      <c r="W769">
        <v>111</v>
      </c>
      <c r="X769">
        <v>9.6000000000000002E-2</v>
      </c>
      <c r="Y769">
        <v>-2.19</v>
      </c>
      <c r="Z769" t="s">
        <v>54</v>
      </c>
      <c r="AA769" t="s">
        <v>55</v>
      </c>
      <c r="AB769">
        <v>20</v>
      </c>
      <c r="AC769" t="s">
        <v>97</v>
      </c>
      <c r="AD769" t="s">
        <v>102</v>
      </c>
      <c r="AE769" t="s">
        <v>95</v>
      </c>
      <c r="AF769" t="s">
        <v>103</v>
      </c>
      <c r="AG769" t="s">
        <v>121</v>
      </c>
      <c r="AH769" t="s">
        <v>53</v>
      </c>
      <c r="AI769" t="s">
        <v>122</v>
      </c>
      <c r="AJ769" t="s">
        <v>60</v>
      </c>
      <c r="AK769" t="s">
        <v>61</v>
      </c>
      <c r="AL769" t="s">
        <v>123</v>
      </c>
      <c r="AM769" t="s">
        <v>63</v>
      </c>
      <c r="AN769" s="2" t="s">
        <v>64</v>
      </c>
      <c r="AO769" t="s">
        <v>65</v>
      </c>
    </row>
    <row r="770" spans="1:41" ht="13.8" customHeight="1" x14ac:dyDescent="0.3">
      <c r="A770" t="s">
        <v>121</v>
      </c>
      <c r="B770" t="s">
        <v>45</v>
      </c>
      <c r="C770" t="s">
        <v>46</v>
      </c>
      <c r="D770" s="1">
        <v>43477.552407407406</v>
      </c>
      <c r="E770" t="s">
        <v>100</v>
      </c>
      <c r="F770" t="s">
        <v>96</v>
      </c>
      <c r="G770" t="s">
        <v>101</v>
      </c>
      <c r="H770" t="s">
        <v>50</v>
      </c>
      <c r="I770" t="s">
        <v>104</v>
      </c>
      <c r="J770" t="s">
        <v>52</v>
      </c>
      <c r="K770">
        <v>1</v>
      </c>
      <c r="L770">
        <v>1030</v>
      </c>
      <c r="M770" t="s">
        <v>53</v>
      </c>
      <c r="N770">
        <v>0</v>
      </c>
      <c r="O770">
        <v>0</v>
      </c>
      <c r="P770">
        <v>0</v>
      </c>
      <c r="Q770" s="4">
        <v>89.6</v>
      </c>
      <c r="R770" s="4">
        <v>0.122</v>
      </c>
      <c r="S770" s="4">
        <v>-1.33</v>
      </c>
      <c r="T770" s="4">
        <v>0</v>
      </c>
      <c r="U770">
        <v>0</v>
      </c>
      <c r="V770">
        <v>0</v>
      </c>
      <c r="W770">
        <v>55.6</v>
      </c>
      <c r="X770">
        <v>7.1900000000000006E-2</v>
      </c>
      <c r="Y770">
        <v>-1.17</v>
      </c>
      <c r="Z770" t="s">
        <v>54</v>
      </c>
      <c r="AA770" t="s">
        <v>55</v>
      </c>
      <c r="AB770">
        <v>20</v>
      </c>
      <c r="AC770" t="s">
        <v>97</v>
      </c>
      <c r="AD770" t="s">
        <v>102</v>
      </c>
      <c r="AE770" t="s">
        <v>105</v>
      </c>
      <c r="AF770" t="s">
        <v>103</v>
      </c>
      <c r="AG770" t="s">
        <v>121</v>
      </c>
      <c r="AH770" t="s">
        <v>53</v>
      </c>
      <c r="AI770" t="s">
        <v>122</v>
      </c>
      <c r="AJ770" t="s">
        <v>60</v>
      </c>
      <c r="AK770" t="s">
        <v>61</v>
      </c>
      <c r="AL770" t="s">
        <v>123</v>
      </c>
      <c r="AM770" t="s">
        <v>63</v>
      </c>
      <c r="AN770" s="2" t="s">
        <v>64</v>
      </c>
      <c r="AO770" t="s">
        <v>65</v>
      </c>
    </row>
    <row r="771" spans="1:41" ht="13.8" customHeight="1" x14ac:dyDescent="0.3">
      <c r="A771" t="s">
        <v>121</v>
      </c>
      <c r="B771" t="s">
        <v>45</v>
      </c>
      <c r="C771" t="s">
        <v>46</v>
      </c>
      <c r="D771" s="1">
        <v>43477.552407407406</v>
      </c>
      <c r="E771" t="s">
        <v>100</v>
      </c>
      <c r="F771" t="s">
        <v>96</v>
      </c>
      <c r="G771" t="s">
        <v>49</v>
      </c>
      <c r="H771" t="s">
        <v>50</v>
      </c>
      <c r="I771" t="s">
        <v>104</v>
      </c>
      <c r="J771" t="s">
        <v>52</v>
      </c>
      <c r="K771">
        <v>1</v>
      </c>
      <c r="L771">
        <v>1030</v>
      </c>
      <c r="M771" t="s">
        <v>53</v>
      </c>
      <c r="N771">
        <v>0</v>
      </c>
      <c r="O771">
        <v>0</v>
      </c>
      <c r="P771">
        <v>0</v>
      </c>
      <c r="Q771" s="4">
        <v>51.8</v>
      </c>
      <c r="R771" s="4">
        <v>6.9400000000000003E-2</v>
      </c>
      <c r="S771" s="4">
        <v>-0.55900000000000005</v>
      </c>
      <c r="T771" s="4">
        <v>0</v>
      </c>
      <c r="U771">
        <v>0</v>
      </c>
      <c r="V771">
        <v>0</v>
      </c>
      <c r="W771">
        <v>51.8</v>
      </c>
      <c r="X771">
        <v>6.9400000000000003E-2</v>
      </c>
      <c r="Y771">
        <v>-0.55900000000000005</v>
      </c>
      <c r="Z771" t="s">
        <v>54</v>
      </c>
      <c r="AA771" t="s">
        <v>55</v>
      </c>
      <c r="AB771">
        <v>20</v>
      </c>
      <c r="AC771" t="s">
        <v>97</v>
      </c>
      <c r="AD771" t="s">
        <v>57</v>
      </c>
      <c r="AE771" t="s">
        <v>105</v>
      </c>
      <c r="AF771" t="s">
        <v>103</v>
      </c>
      <c r="AG771" t="s">
        <v>121</v>
      </c>
      <c r="AH771" t="s">
        <v>53</v>
      </c>
      <c r="AI771" t="s">
        <v>122</v>
      </c>
      <c r="AJ771" t="s">
        <v>60</v>
      </c>
      <c r="AK771" t="s">
        <v>61</v>
      </c>
      <c r="AL771" t="s">
        <v>123</v>
      </c>
      <c r="AM771" t="s">
        <v>63</v>
      </c>
      <c r="AN771" s="2" t="s">
        <v>64</v>
      </c>
      <c r="AO771" t="s">
        <v>65</v>
      </c>
    </row>
    <row r="772" spans="1:41" ht="13.8" customHeight="1" x14ac:dyDescent="0.3">
      <c r="A772" t="s">
        <v>121</v>
      </c>
      <c r="B772" t="s">
        <v>45</v>
      </c>
      <c r="C772" t="s">
        <v>46</v>
      </c>
      <c r="D772" s="1">
        <v>43477.552407407406</v>
      </c>
      <c r="E772" t="s">
        <v>100</v>
      </c>
      <c r="F772" t="s">
        <v>106</v>
      </c>
      <c r="G772" t="s">
        <v>101</v>
      </c>
      <c r="H772" t="s">
        <v>50</v>
      </c>
      <c r="I772" t="s">
        <v>104</v>
      </c>
      <c r="J772" t="s">
        <v>52</v>
      </c>
      <c r="K772">
        <v>2.2000000000000002</v>
      </c>
      <c r="L772">
        <v>1690</v>
      </c>
      <c r="M772" t="s">
        <v>53</v>
      </c>
      <c r="N772">
        <v>0</v>
      </c>
      <c r="O772">
        <v>0</v>
      </c>
      <c r="P772">
        <v>0</v>
      </c>
      <c r="Q772" s="4">
        <v>124</v>
      </c>
      <c r="R772" s="4">
        <v>0.17</v>
      </c>
      <c r="S772" s="4">
        <v>-1.7</v>
      </c>
      <c r="T772" s="4">
        <v>0</v>
      </c>
      <c r="U772">
        <v>0</v>
      </c>
      <c r="V772">
        <v>0</v>
      </c>
      <c r="W772">
        <v>69.8</v>
      </c>
      <c r="X772">
        <v>8.8999999999999996E-2</v>
      </c>
      <c r="Y772">
        <v>-1.45</v>
      </c>
      <c r="Z772" t="s">
        <v>54</v>
      </c>
      <c r="AA772" t="s">
        <v>55</v>
      </c>
      <c r="AB772">
        <v>20</v>
      </c>
      <c r="AC772" t="s">
        <v>107</v>
      </c>
      <c r="AD772" t="s">
        <v>102</v>
      </c>
      <c r="AE772" t="s">
        <v>105</v>
      </c>
      <c r="AF772" t="s">
        <v>103</v>
      </c>
      <c r="AG772" t="s">
        <v>121</v>
      </c>
      <c r="AH772" t="s">
        <v>53</v>
      </c>
      <c r="AI772" t="s">
        <v>122</v>
      </c>
      <c r="AJ772" t="s">
        <v>60</v>
      </c>
      <c r="AK772" t="s">
        <v>61</v>
      </c>
      <c r="AL772" t="s">
        <v>123</v>
      </c>
      <c r="AM772" t="s">
        <v>63</v>
      </c>
      <c r="AN772" s="2" t="s">
        <v>64</v>
      </c>
      <c r="AO772" t="s">
        <v>65</v>
      </c>
    </row>
    <row r="773" spans="1:41" ht="13.8" customHeight="1" x14ac:dyDescent="0.3">
      <c r="A773" t="s">
        <v>121</v>
      </c>
      <c r="B773" t="s">
        <v>45</v>
      </c>
      <c r="C773" t="s">
        <v>46</v>
      </c>
      <c r="D773" s="1">
        <v>43477.552407407406</v>
      </c>
      <c r="E773" t="s">
        <v>100</v>
      </c>
      <c r="F773" t="s">
        <v>106</v>
      </c>
      <c r="G773" t="s">
        <v>49</v>
      </c>
      <c r="H773" t="s">
        <v>50</v>
      </c>
      <c r="I773" t="s">
        <v>104</v>
      </c>
      <c r="J773" t="s">
        <v>52</v>
      </c>
      <c r="K773">
        <v>2</v>
      </c>
      <c r="L773">
        <v>1540</v>
      </c>
      <c r="M773" t="s">
        <v>53</v>
      </c>
      <c r="N773">
        <v>0</v>
      </c>
      <c r="O773">
        <v>0</v>
      </c>
      <c r="P773">
        <v>0</v>
      </c>
      <c r="Q773" s="4">
        <v>57</v>
      </c>
      <c r="R773" s="4">
        <v>7.8E-2</v>
      </c>
      <c r="S773" s="4">
        <v>-0.6</v>
      </c>
      <c r="T773" s="4">
        <v>0</v>
      </c>
      <c r="U773">
        <v>0</v>
      </c>
      <c r="V773">
        <v>0</v>
      </c>
      <c r="W773">
        <v>57</v>
      </c>
      <c r="X773">
        <v>7.8E-2</v>
      </c>
      <c r="Y773">
        <v>-0.6</v>
      </c>
      <c r="Z773" t="s">
        <v>54</v>
      </c>
      <c r="AA773" t="s">
        <v>55</v>
      </c>
      <c r="AB773">
        <v>20</v>
      </c>
      <c r="AC773" t="s">
        <v>107</v>
      </c>
      <c r="AD773" t="s">
        <v>57</v>
      </c>
      <c r="AE773" t="s">
        <v>105</v>
      </c>
      <c r="AF773" t="s">
        <v>103</v>
      </c>
      <c r="AG773" t="s">
        <v>121</v>
      </c>
      <c r="AH773" t="s">
        <v>53</v>
      </c>
      <c r="AI773" t="s">
        <v>122</v>
      </c>
      <c r="AJ773" t="s">
        <v>60</v>
      </c>
      <c r="AK773" t="s">
        <v>61</v>
      </c>
      <c r="AL773" t="s">
        <v>123</v>
      </c>
      <c r="AM773" t="s">
        <v>63</v>
      </c>
      <c r="AN773" s="2" t="s">
        <v>64</v>
      </c>
      <c r="AO773" t="s">
        <v>65</v>
      </c>
    </row>
    <row r="774" spans="1:41" ht="13.8" customHeight="1" x14ac:dyDescent="0.3">
      <c r="A774" t="s">
        <v>121</v>
      </c>
      <c r="B774" t="s">
        <v>45</v>
      </c>
      <c r="C774" t="s">
        <v>46</v>
      </c>
      <c r="D774" s="1">
        <v>43477.552407407406</v>
      </c>
      <c r="E774" t="s">
        <v>100</v>
      </c>
      <c r="F774" t="s">
        <v>98</v>
      </c>
      <c r="G774" t="s">
        <v>101</v>
      </c>
      <c r="H774" t="s">
        <v>50</v>
      </c>
      <c r="I774" t="s">
        <v>51</v>
      </c>
      <c r="J774" t="s">
        <v>52</v>
      </c>
      <c r="K774">
        <v>2.33</v>
      </c>
      <c r="L774">
        <v>2300</v>
      </c>
      <c r="M774" t="s">
        <v>53</v>
      </c>
      <c r="N774">
        <v>0</v>
      </c>
      <c r="O774">
        <v>0</v>
      </c>
      <c r="P774">
        <v>0</v>
      </c>
      <c r="Q774" s="4">
        <v>33.6</v>
      </c>
      <c r="R774" s="4">
        <v>0</v>
      </c>
      <c r="S774" s="4">
        <v>-3.1</v>
      </c>
      <c r="T774" s="4">
        <v>0</v>
      </c>
      <c r="U774">
        <v>0</v>
      </c>
      <c r="V774">
        <v>0</v>
      </c>
      <c r="W774">
        <v>25.9</v>
      </c>
      <c r="X774">
        <v>0</v>
      </c>
      <c r="Y774">
        <v>-2.76</v>
      </c>
      <c r="Z774" t="s">
        <v>54</v>
      </c>
      <c r="AA774" t="s">
        <v>55</v>
      </c>
      <c r="AB774">
        <v>20</v>
      </c>
      <c r="AC774" t="s">
        <v>99</v>
      </c>
      <c r="AD774" t="s">
        <v>102</v>
      </c>
      <c r="AE774" t="s">
        <v>58</v>
      </c>
      <c r="AF774" t="s">
        <v>103</v>
      </c>
      <c r="AG774" t="s">
        <v>121</v>
      </c>
      <c r="AH774" t="s">
        <v>53</v>
      </c>
      <c r="AI774" t="s">
        <v>122</v>
      </c>
      <c r="AJ774" t="s">
        <v>60</v>
      </c>
      <c r="AK774" t="s">
        <v>61</v>
      </c>
      <c r="AL774" t="s">
        <v>123</v>
      </c>
      <c r="AM774" t="s">
        <v>63</v>
      </c>
      <c r="AN774" s="2" t="s">
        <v>64</v>
      </c>
      <c r="AO774" t="s">
        <v>65</v>
      </c>
    </row>
    <row r="775" spans="1:41" ht="13.8" customHeight="1" x14ac:dyDescent="0.3">
      <c r="A775" t="s">
        <v>121</v>
      </c>
      <c r="B775" t="s">
        <v>45</v>
      </c>
      <c r="C775" t="s">
        <v>46</v>
      </c>
      <c r="D775" s="1">
        <v>43477.552407407406</v>
      </c>
      <c r="E775" t="s">
        <v>100</v>
      </c>
      <c r="F775" t="s">
        <v>98</v>
      </c>
      <c r="G775" t="s">
        <v>101</v>
      </c>
      <c r="H775" t="s">
        <v>50</v>
      </c>
      <c r="I775" t="s">
        <v>66</v>
      </c>
      <c r="J775" t="s">
        <v>52</v>
      </c>
      <c r="K775">
        <v>2.21</v>
      </c>
      <c r="L775">
        <v>1950</v>
      </c>
      <c r="M775" t="s">
        <v>53</v>
      </c>
      <c r="N775">
        <v>0</v>
      </c>
      <c r="O775">
        <v>0</v>
      </c>
      <c r="P775">
        <v>0</v>
      </c>
      <c r="Q775" s="4">
        <v>93</v>
      </c>
      <c r="R775" s="4">
        <v>0.20100000000000001</v>
      </c>
      <c r="S775" s="4">
        <v>-3.39</v>
      </c>
      <c r="T775" s="4">
        <v>0</v>
      </c>
      <c r="U775">
        <v>0</v>
      </c>
      <c r="V775">
        <v>0</v>
      </c>
      <c r="W775">
        <v>58.1</v>
      </c>
      <c r="X775">
        <v>0.10100000000000001</v>
      </c>
      <c r="Y775">
        <v>-2.96</v>
      </c>
      <c r="Z775" t="s">
        <v>54</v>
      </c>
      <c r="AA775" t="s">
        <v>55</v>
      </c>
      <c r="AB775">
        <v>20</v>
      </c>
      <c r="AC775" t="s">
        <v>99</v>
      </c>
      <c r="AD775" t="s">
        <v>102</v>
      </c>
      <c r="AE775" t="s">
        <v>67</v>
      </c>
      <c r="AF775" t="s">
        <v>103</v>
      </c>
      <c r="AG775" t="s">
        <v>121</v>
      </c>
      <c r="AH775" t="s">
        <v>53</v>
      </c>
      <c r="AI775" t="s">
        <v>122</v>
      </c>
      <c r="AJ775" t="s">
        <v>60</v>
      </c>
      <c r="AK775" t="s">
        <v>61</v>
      </c>
      <c r="AL775" t="s">
        <v>123</v>
      </c>
      <c r="AM775" t="s">
        <v>63</v>
      </c>
      <c r="AN775" s="2" t="s">
        <v>64</v>
      </c>
      <c r="AO775" t="s">
        <v>65</v>
      </c>
    </row>
    <row r="776" spans="1:41" ht="13.8" customHeight="1" x14ac:dyDescent="0.3">
      <c r="A776" t="s">
        <v>121</v>
      </c>
      <c r="B776" t="s">
        <v>45</v>
      </c>
      <c r="C776" t="s">
        <v>46</v>
      </c>
      <c r="D776" s="1">
        <v>43477.552407407406</v>
      </c>
      <c r="E776" t="s">
        <v>100</v>
      </c>
      <c r="F776" t="s">
        <v>98</v>
      </c>
      <c r="G776" t="s">
        <v>101</v>
      </c>
      <c r="H776" t="s">
        <v>50</v>
      </c>
      <c r="I776" t="s">
        <v>68</v>
      </c>
      <c r="J776" t="s">
        <v>52</v>
      </c>
      <c r="K776">
        <v>3.23</v>
      </c>
      <c r="L776">
        <v>2300</v>
      </c>
      <c r="M776" t="s">
        <v>53</v>
      </c>
      <c r="N776">
        <v>0</v>
      </c>
      <c r="O776">
        <v>0</v>
      </c>
      <c r="P776">
        <v>0</v>
      </c>
      <c r="Q776" s="4">
        <v>37.700000000000003</v>
      </c>
      <c r="R776" s="4">
        <v>7.4300000000000005E-2</v>
      </c>
      <c r="S776" s="4">
        <v>-1.63</v>
      </c>
      <c r="T776" s="4">
        <v>0</v>
      </c>
      <c r="U776">
        <v>0</v>
      </c>
      <c r="V776">
        <v>0</v>
      </c>
      <c r="W776">
        <v>25.7</v>
      </c>
      <c r="X776">
        <v>3.6299999999999999E-2</v>
      </c>
      <c r="Y776">
        <v>-1.35</v>
      </c>
      <c r="Z776" t="s">
        <v>54</v>
      </c>
      <c r="AA776" t="s">
        <v>55</v>
      </c>
      <c r="AB776">
        <v>20</v>
      </c>
      <c r="AC776" t="s">
        <v>99</v>
      </c>
      <c r="AD776" t="s">
        <v>102</v>
      </c>
      <c r="AE776" t="s">
        <v>69</v>
      </c>
      <c r="AF776" t="s">
        <v>103</v>
      </c>
      <c r="AG776" t="s">
        <v>121</v>
      </c>
      <c r="AH776" t="s">
        <v>53</v>
      </c>
      <c r="AI776" t="s">
        <v>122</v>
      </c>
      <c r="AJ776" t="s">
        <v>60</v>
      </c>
      <c r="AK776" t="s">
        <v>61</v>
      </c>
      <c r="AL776" t="s">
        <v>123</v>
      </c>
      <c r="AM776" t="s">
        <v>63</v>
      </c>
      <c r="AN776" s="2" t="s">
        <v>64</v>
      </c>
      <c r="AO776" t="s">
        <v>65</v>
      </c>
    </row>
    <row r="777" spans="1:41" ht="13.8" customHeight="1" x14ac:dyDescent="0.3">
      <c r="A777" t="s">
        <v>121</v>
      </c>
      <c r="B777" t="s">
        <v>45</v>
      </c>
      <c r="C777" t="s">
        <v>46</v>
      </c>
      <c r="D777" s="1">
        <v>43477.552407407406</v>
      </c>
      <c r="E777" t="s">
        <v>100</v>
      </c>
      <c r="F777" t="s">
        <v>98</v>
      </c>
      <c r="G777" t="s">
        <v>101</v>
      </c>
      <c r="H777" t="s">
        <v>50</v>
      </c>
      <c r="I777" t="s">
        <v>70</v>
      </c>
      <c r="J777" t="s">
        <v>52</v>
      </c>
      <c r="K777">
        <v>3.17</v>
      </c>
      <c r="L777">
        <v>2300</v>
      </c>
      <c r="M777" t="s">
        <v>53</v>
      </c>
      <c r="N777">
        <v>0</v>
      </c>
      <c r="O777">
        <v>0</v>
      </c>
      <c r="P777">
        <v>0</v>
      </c>
      <c r="Q777" s="4">
        <v>96.6</v>
      </c>
      <c r="R777" s="4">
        <v>0.19</v>
      </c>
      <c r="S777" s="4">
        <v>-1.62</v>
      </c>
      <c r="T777" s="4">
        <v>0</v>
      </c>
      <c r="U777">
        <v>0</v>
      </c>
      <c r="V777">
        <v>0</v>
      </c>
      <c r="W777">
        <v>55.2</v>
      </c>
      <c r="X777">
        <v>9.6600000000000005E-2</v>
      </c>
      <c r="Y777">
        <v>-1.34</v>
      </c>
      <c r="Z777" t="s">
        <v>54</v>
      </c>
      <c r="AA777" t="s">
        <v>55</v>
      </c>
      <c r="AB777">
        <v>20</v>
      </c>
      <c r="AC777" t="s">
        <v>99</v>
      </c>
      <c r="AD777" t="s">
        <v>102</v>
      </c>
      <c r="AE777" t="s">
        <v>71</v>
      </c>
      <c r="AF777" t="s">
        <v>103</v>
      </c>
      <c r="AG777" t="s">
        <v>121</v>
      </c>
      <c r="AH777" t="s">
        <v>53</v>
      </c>
      <c r="AI777" t="s">
        <v>122</v>
      </c>
      <c r="AJ777" t="s">
        <v>60</v>
      </c>
      <c r="AK777" t="s">
        <v>61</v>
      </c>
      <c r="AL777" t="s">
        <v>123</v>
      </c>
      <c r="AM777" t="s">
        <v>63</v>
      </c>
      <c r="AN777" s="2" t="s">
        <v>64</v>
      </c>
      <c r="AO777" t="s">
        <v>65</v>
      </c>
    </row>
    <row r="778" spans="1:41" ht="13.8" customHeight="1" x14ac:dyDescent="0.3">
      <c r="A778" t="s">
        <v>121</v>
      </c>
      <c r="B778" t="s">
        <v>45</v>
      </c>
      <c r="C778" t="s">
        <v>46</v>
      </c>
      <c r="D778" s="1">
        <v>43477.552407407406</v>
      </c>
      <c r="E778" t="s">
        <v>100</v>
      </c>
      <c r="F778" t="s">
        <v>98</v>
      </c>
      <c r="G778" t="s">
        <v>101</v>
      </c>
      <c r="H778" t="s">
        <v>50</v>
      </c>
      <c r="I778" t="s">
        <v>72</v>
      </c>
      <c r="J778" t="s">
        <v>52</v>
      </c>
      <c r="K778">
        <v>3.55</v>
      </c>
      <c r="L778">
        <v>2300</v>
      </c>
      <c r="M778" t="s">
        <v>53</v>
      </c>
      <c r="N778">
        <v>0</v>
      </c>
      <c r="O778">
        <v>0</v>
      </c>
      <c r="P778">
        <v>0</v>
      </c>
      <c r="Q778" s="4">
        <v>35</v>
      </c>
      <c r="R778" s="4">
        <v>6.1400000000000003E-2</v>
      </c>
      <c r="S778" s="4">
        <v>-1.39</v>
      </c>
      <c r="T778" s="4">
        <v>0</v>
      </c>
      <c r="U778">
        <v>0</v>
      </c>
      <c r="V778">
        <v>0</v>
      </c>
      <c r="W778">
        <v>24.3</v>
      </c>
      <c r="X778">
        <v>3.0499999999999999E-2</v>
      </c>
      <c r="Y778">
        <v>-1.0900000000000001</v>
      </c>
      <c r="Z778" t="s">
        <v>54</v>
      </c>
      <c r="AA778" t="s">
        <v>55</v>
      </c>
      <c r="AB778">
        <v>20</v>
      </c>
      <c r="AC778" t="s">
        <v>99</v>
      </c>
      <c r="AD778" t="s">
        <v>102</v>
      </c>
      <c r="AE778" t="s">
        <v>73</v>
      </c>
      <c r="AF778" t="s">
        <v>103</v>
      </c>
      <c r="AG778" t="s">
        <v>121</v>
      </c>
      <c r="AH778" t="s">
        <v>53</v>
      </c>
      <c r="AI778" t="s">
        <v>122</v>
      </c>
      <c r="AJ778" t="s">
        <v>60</v>
      </c>
      <c r="AK778" t="s">
        <v>61</v>
      </c>
      <c r="AL778" t="s">
        <v>123</v>
      </c>
      <c r="AM778" t="s">
        <v>63</v>
      </c>
      <c r="AN778" s="2" t="s">
        <v>64</v>
      </c>
      <c r="AO778" t="s">
        <v>65</v>
      </c>
    </row>
    <row r="779" spans="1:41" ht="13.8" customHeight="1" x14ac:dyDescent="0.3">
      <c r="A779" t="s">
        <v>121</v>
      </c>
      <c r="B779" t="s">
        <v>45</v>
      </c>
      <c r="C779" t="s">
        <v>46</v>
      </c>
      <c r="D779" s="1">
        <v>43477.552407407406</v>
      </c>
      <c r="E779" t="s">
        <v>100</v>
      </c>
      <c r="F779" t="s">
        <v>98</v>
      </c>
      <c r="G779" t="s">
        <v>101</v>
      </c>
      <c r="H779" t="s">
        <v>50</v>
      </c>
      <c r="I779" t="s">
        <v>84</v>
      </c>
      <c r="J779" t="s">
        <v>52</v>
      </c>
      <c r="K779">
        <v>2.66</v>
      </c>
      <c r="L779">
        <v>1950</v>
      </c>
      <c r="M779" t="s">
        <v>53</v>
      </c>
      <c r="N779">
        <v>0</v>
      </c>
      <c r="O779">
        <v>0</v>
      </c>
      <c r="P779">
        <v>0</v>
      </c>
      <c r="Q779" s="4">
        <v>212</v>
      </c>
      <c r="R779" s="4">
        <v>0.25600000000000001</v>
      </c>
      <c r="S779" s="4">
        <v>-1.69</v>
      </c>
      <c r="T779" s="4">
        <v>0</v>
      </c>
      <c r="U779">
        <v>0</v>
      </c>
      <c r="V779">
        <v>0</v>
      </c>
      <c r="W779">
        <v>113</v>
      </c>
      <c r="X779">
        <v>0.13400000000000001</v>
      </c>
      <c r="Y779">
        <v>-1.44</v>
      </c>
      <c r="Z779" t="s">
        <v>54</v>
      </c>
      <c r="AA779" t="s">
        <v>55</v>
      </c>
      <c r="AB779">
        <v>20</v>
      </c>
      <c r="AC779" t="s">
        <v>99</v>
      </c>
      <c r="AD779" t="s">
        <v>102</v>
      </c>
      <c r="AE779" t="s">
        <v>85</v>
      </c>
      <c r="AF779" t="s">
        <v>103</v>
      </c>
      <c r="AG779" t="s">
        <v>121</v>
      </c>
      <c r="AH779" t="s">
        <v>53</v>
      </c>
      <c r="AI779" t="s">
        <v>122</v>
      </c>
      <c r="AJ779" t="s">
        <v>60</v>
      </c>
      <c r="AK779" t="s">
        <v>61</v>
      </c>
      <c r="AL779" t="s">
        <v>123</v>
      </c>
      <c r="AM779" t="s">
        <v>63</v>
      </c>
      <c r="AN779" s="2" t="s">
        <v>64</v>
      </c>
      <c r="AO779" t="s">
        <v>65</v>
      </c>
    </row>
    <row r="780" spans="1:41" ht="13.8" customHeight="1" x14ac:dyDescent="0.3">
      <c r="A780" t="s">
        <v>121</v>
      </c>
      <c r="B780" t="s">
        <v>45</v>
      </c>
      <c r="C780" t="s">
        <v>46</v>
      </c>
      <c r="D780" s="1">
        <v>43477.552407407406</v>
      </c>
      <c r="E780" t="s">
        <v>100</v>
      </c>
      <c r="F780" t="s">
        <v>98</v>
      </c>
      <c r="G780" t="s">
        <v>101</v>
      </c>
      <c r="H780" t="s">
        <v>50</v>
      </c>
      <c r="I780" t="s">
        <v>86</v>
      </c>
      <c r="J780" t="s">
        <v>52</v>
      </c>
      <c r="K780">
        <v>2.4700000000000002</v>
      </c>
      <c r="L780">
        <v>1950</v>
      </c>
      <c r="M780" t="s">
        <v>53</v>
      </c>
      <c r="N780">
        <v>0</v>
      </c>
      <c r="O780">
        <v>0</v>
      </c>
      <c r="P780">
        <v>0</v>
      </c>
      <c r="Q780" s="4">
        <v>137</v>
      </c>
      <c r="R780" s="4">
        <v>0.222</v>
      </c>
      <c r="S780" s="4">
        <v>-2.04</v>
      </c>
      <c r="T780" s="4">
        <v>0</v>
      </c>
      <c r="U780">
        <v>0</v>
      </c>
      <c r="V780">
        <v>0</v>
      </c>
      <c r="W780">
        <v>75.099999999999994</v>
      </c>
      <c r="X780">
        <v>0.112</v>
      </c>
      <c r="Y780">
        <v>-1.74</v>
      </c>
      <c r="Z780" t="s">
        <v>54</v>
      </c>
      <c r="AA780" t="s">
        <v>55</v>
      </c>
      <c r="AB780">
        <v>20</v>
      </c>
      <c r="AC780" t="s">
        <v>99</v>
      </c>
      <c r="AD780" t="s">
        <v>102</v>
      </c>
      <c r="AE780" t="s">
        <v>87</v>
      </c>
      <c r="AF780" t="s">
        <v>103</v>
      </c>
      <c r="AG780" t="s">
        <v>121</v>
      </c>
      <c r="AH780" t="s">
        <v>53</v>
      </c>
      <c r="AI780" t="s">
        <v>122</v>
      </c>
      <c r="AJ780" t="s">
        <v>60</v>
      </c>
      <c r="AK780" t="s">
        <v>61</v>
      </c>
      <c r="AL780" t="s">
        <v>123</v>
      </c>
      <c r="AM780" t="s">
        <v>63</v>
      </c>
      <c r="AN780" s="2" t="s">
        <v>64</v>
      </c>
      <c r="AO780" t="s">
        <v>65</v>
      </c>
    </row>
    <row r="781" spans="1:41" ht="13.8" customHeight="1" x14ac:dyDescent="0.3">
      <c r="A781" t="s">
        <v>121</v>
      </c>
      <c r="B781" t="s">
        <v>45</v>
      </c>
      <c r="C781" t="s">
        <v>46</v>
      </c>
      <c r="D781" s="1">
        <v>43477.552407407406</v>
      </c>
      <c r="E781" t="s">
        <v>100</v>
      </c>
      <c r="F781" t="s">
        <v>98</v>
      </c>
      <c r="G781" t="s">
        <v>101</v>
      </c>
      <c r="H781" t="s">
        <v>50</v>
      </c>
      <c r="I781" t="s">
        <v>88</v>
      </c>
      <c r="J781" t="s">
        <v>52</v>
      </c>
      <c r="K781">
        <v>2.5499999999999998</v>
      </c>
      <c r="L781">
        <v>1950</v>
      </c>
      <c r="M781" t="s">
        <v>53</v>
      </c>
      <c r="N781">
        <v>0</v>
      </c>
      <c r="O781">
        <v>0</v>
      </c>
      <c r="P781">
        <v>0</v>
      </c>
      <c r="Q781" s="4">
        <v>238</v>
      </c>
      <c r="R781" s="4">
        <v>0.21299999999999999</v>
      </c>
      <c r="S781" s="4">
        <v>-1.83</v>
      </c>
      <c r="T781" s="4">
        <v>0</v>
      </c>
      <c r="U781">
        <v>0</v>
      </c>
      <c r="V781">
        <v>0</v>
      </c>
      <c r="W781">
        <v>125</v>
      </c>
      <c r="X781">
        <v>0.105</v>
      </c>
      <c r="Y781">
        <v>-1.55</v>
      </c>
      <c r="Z781" t="s">
        <v>54</v>
      </c>
      <c r="AA781" t="s">
        <v>55</v>
      </c>
      <c r="AB781">
        <v>20</v>
      </c>
      <c r="AC781" t="s">
        <v>99</v>
      </c>
      <c r="AD781" t="s">
        <v>102</v>
      </c>
      <c r="AE781" t="s">
        <v>89</v>
      </c>
      <c r="AF781" t="s">
        <v>103</v>
      </c>
      <c r="AG781" t="s">
        <v>121</v>
      </c>
      <c r="AH781" t="s">
        <v>53</v>
      </c>
      <c r="AI781" t="s">
        <v>122</v>
      </c>
      <c r="AJ781" t="s">
        <v>60</v>
      </c>
      <c r="AK781" t="s">
        <v>61</v>
      </c>
      <c r="AL781" t="s">
        <v>123</v>
      </c>
      <c r="AM781" t="s">
        <v>63</v>
      </c>
      <c r="AN781" s="2" t="s">
        <v>64</v>
      </c>
      <c r="AO781" t="s">
        <v>65</v>
      </c>
    </row>
    <row r="782" spans="1:41" ht="13.8" customHeight="1" x14ac:dyDescent="0.3">
      <c r="A782" t="s">
        <v>121</v>
      </c>
      <c r="B782" t="s">
        <v>45</v>
      </c>
      <c r="C782" t="s">
        <v>46</v>
      </c>
      <c r="D782" s="1">
        <v>43477.552407407406</v>
      </c>
      <c r="E782" t="s">
        <v>100</v>
      </c>
      <c r="F782" t="s">
        <v>98</v>
      </c>
      <c r="G782" t="s">
        <v>101</v>
      </c>
      <c r="H782" t="s">
        <v>50</v>
      </c>
      <c r="I782" t="s">
        <v>94</v>
      </c>
      <c r="J782" t="s">
        <v>52</v>
      </c>
      <c r="K782">
        <v>3.61</v>
      </c>
      <c r="L782">
        <v>2300</v>
      </c>
      <c r="M782" t="s">
        <v>53</v>
      </c>
      <c r="N782">
        <v>0</v>
      </c>
      <c r="O782">
        <v>0</v>
      </c>
      <c r="P782">
        <v>0</v>
      </c>
      <c r="Q782" s="4">
        <v>49.7</v>
      </c>
      <c r="R782" s="4">
        <v>7.8399999999999997E-2</v>
      </c>
      <c r="S782" s="4">
        <v>-0.88400000000000001</v>
      </c>
      <c r="T782" s="4">
        <v>0</v>
      </c>
      <c r="U782">
        <v>0</v>
      </c>
      <c r="V782">
        <v>0</v>
      </c>
      <c r="W782">
        <v>29.6</v>
      </c>
      <c r="X782">
        <v>3.8100000000000002E-2</v>
      </c>
      <c r="Y782">
        <v>-0.64800000000000002</v>
      </c>
      <c r="Z782" t="s">
        <v>54</v>
      </c>
      <c r="AA782" t="s">
        <v>55</v>
      </c>
      <c r="AB782">
        <v>20</v>
      </c>
      <c r="AC782" t="s">
        <v>99</v>
      </c>
      <c r="AD782" t="s">
        <v>102</v>
      </c>
      <c r="AE782" t="s">
        <v>95</v>
      </c>
      <c r="AF782" t="s">
        <v>103</v>
      </c>
      <c r="AG782" t="s">
        <v>121</v>
      </c>
      <c r="AH782" t="s">
        <v>53</v>
      </c>
      <c r="AI782" t="s">
        <v>122</v>
      </c>
      <c r="AJ782" t="s">
        <v>60</v>
      </c>
      <c r="AK782" t="s">
        <v>61</v>
      </c>
      <c r="AL782" t="s">
        <v>123</v>
      </c>
      <c r="AM782" t="s">
        <v>63</v>
      </c>
      <c r="AN782" s="2" t="s">
        <v>64</v>
      </c>
      <c r="AO782" t="s">
        <v>65</v>
      </c>
    </row>
    <row r="783" spans="1:41" ht="13.8" customHeight="1" x14ac:dyDescent="0.3">
      <c r="A783" t="s">
        <v>121</v>
      </c>
      <c r="B783" t="s">
        <v>45</v>
      </c>
      <c r="C783" t="s">
        <v>46</v>
      </c>
      <c r="D783" s="1">
        <v>43477.552407407406</v>
      </c>
      <c r="E783" t="s">
        <v>100</v>
      </c>
      <c r="F783" t="s">
        <v>98</v>
      </c>
      <c r="G783" t="s">
        <v>101</v>
      </c>
      <c r="H783" t="s">
        <v>50</v>
      </c>
      <c r="I783" t="s">
        <v>104</v>
      </c>
      <c r="J783" t="s">
        <v>52</v>
      </c>
      <c r="K783">
        <v>2.69</v>
      </c>
      <c r="L783">
        <v>2050</v>
      </c>
      <c r="M783" t="s">
        <v>53</v>
      </c>
      <c r="N783">
        <v>0</v>
      </c>
      <c r="O783">
        <v>0</v>
      </c>
      <c r="P783">
        <v>0</v>
      </c>
      <c r="Q783" s="4">
        <v>140</v>
      </c>
      <c r="R783" s="4">
        <v>0.191</v>
      </c>
      <c r="S783" s="4">
        <v>-1.94</v>
      </c>
      <c r="T783" s="4">
        <v>0</v>
      </c>
      <c r="U783">
        <v>0</v>
      </c>
      <c r="V783">
        <v>0</v>
      </c>
      <c r="W783">
        <v>76.8</v>
      </c>
      <c r="X783">
        <v>9.7000000000000003E-2</v>
      </c>
      <c r="Y783">
        <v>-1.65</v>
      </c>
      <c r="Z783" t="s">
        <v>54</v>
      </c>
      <c r="AA783" t="s">
        <v>55</v>
      </c>
      <c r="AB783">
        <v>20</v>
      </c>
      <c r="AC783" t="s">
        <v>99</v>
      </c>
      <c r="AD783" t="s">
        <v>102</v>
      </c>
      <c r="AE783" t="s">
        <v>105</v>
      </c>
      <c r="AF783" t="s">
        <v>103</v>
      </c>
      <c r="AG783" t="s">
        <v>121</v>
      </c>
      <c r="AH783" t="s">
        <v>53</v>
      </c>
      <c r="AI783" t="s">
        <v>122</v>
      </c>
      <c r="AJ783" t="s">
        <v>60</v>
      </c>
      <c r="AK783" t="s">
        <v>61</v>
      </c>
      <c r="AL783" t="s">
        <v>123</v>
      </c>
      <c r="AM783" t="s">
        <v>63</v>
      </c>
      <c r="AN783" s="2" t="s">
        <v>64</v>
      </c>
      <c r="AO783" t="s">
        <v>65</v>
      </c>
    </row>
    <row r="784" spans="1:41" ht="13.8" customHeight="1" x14ac:dyDescent="0.3">
      <c r="A784" t="s">
        <v>121</v>
      </c>
      <c r="B784" t="s">
        <v>45</v>
      </c>
      <c r="C784" t="s">
        <v>46</v>
      </c>
      <c r="D784" s="1">
        <v>43477.552407407406</v>
      </c>
      <c r="E784" t="s">
        <v>100</v>
      </c>
      <c r="F784" t="s">
        <v>98</v>
      </c>
      <c r="G784" t="s">
        <v>49</v>
      </c>
      <c r="H784" t="s">
        <v>50</v>
      </c>
      <c r="I784" t="s">
        <v>104</v>
      </c>
      <c r="J784" t="s">
        <v>52</v>
      </c>
      <c r="K784">
        <v>2.69</v>
      </c>
      <c r="L784">
        <v>2050</v>
      </c>
      <c r="M784" t="s">
        <v>53</v>
      </c>
      <c r="N784">
        <v>0</v>
      </c>
      <c r="O784">
        <v>0</v>
      </c>
      <c r="P784">
        <v>0</v>
      </c>
      <c r="Q784" s="4">
        <v>57.8</v>
      </c>
      <c r="R784" s="4">
        <v>8.2199999999999995E-2</v>
      </c>
      <c r="S784" s="4">
        <v>-0.63700000000000001</v>
      </c>
      <c r="T784" s="4">
        <v>0</v>
      </c>
      <c r="U784">
        <v>0</v>
      </c>
      <c r="V784">
        <v>0</v>
      </c>
      <c r="W784">
        <v>57.8</v>
      </c>
      <c r="X784">
        <v>8.2199999999999995E-2</v>
      </c>
      <c r="Y784">
        <v>-0.63700000000000001</v>
      </c>
      <c r="Z784" t="s">
        <v>54</v>
      </c>
      <c r="AA784" t="s">
        <v>55</v>
      </c>
      <c r="AB784">
        <v>20</v>
      </c>
      <c r="AC784" t="s">
        <v>99</v>
      </c>
      <c r="AD784" t="s">
        <v>57</v>
      </c>
      <c r="AE784" t="s">
        <v>105</v>
      </c>
      <c r="AF784" t="s">
        <v>103</v>
      </c>
      <c r="AG784" t="s">
        <v>121</v>
      </c>
      <c r="AH784" t="s">
        <v>53</v>
      </c>
      <c r="AI784" t="s">
        <v>122</v>
      </c>
      <c r="AJ784" t="s">
        <v>60</v>
      </c>
      <c r="AK784" t="s">
        <v>61</v>
      </c>
      <c r="AL784" t="s">
        <v>123</v>
      </c>
      <c r="AM784" t="s">
        <v>63</v>
      </c>
      <c r="AN784" s="2" t="s">
        <v>64</v>
      </c>
      <c r="AO784" t="s">
        <v>65</v>
      </c>
    </row>
    <row r="785" spans="1:41" ht="13.8" customHeight="1" x14ac:dyDescent="0.3">
      <c r="A785" t="s">
        <v>121</v>
      </c>
      <c r="B785" t="s">
        <v>45</v>
      </c>
      <c r="C785" t="s">
        <v>46</v>
      </c>
      <c r="D785" s="1">
        <v>43477.552407407406</v>
      </c>
      <c r="E785" t="s">
        <v>108</v>
      </c>
      <c r="F785" t="s">
        <v>48</v>
      </c>
      <c r="G785" t="s">
        <v>101</v>
      </c>
      <c r="H785" t="s">
        <v>50</v>
      </c>
      <c r="I785" t="s">
        <v>72</v>
      </c>
      <c r="J785" t="s">
        <v>52</v>
      </c>
      <c r="K785">
        <v>3.5</v>
      </c>
      <c r="L785">
        <v>1240</v>
      </c>
      <c r="M785" t="s">
        <v>53</v>
      </c>
      <c r="N785">
        <v>0</v>
      </c>
      <c r="O785">
        <v>0</v>
      </c>
      <c r="P785">
        <v>0</v>
      </c>
      <c r="Q785" s="4">
        <v>31.6</v>
      </c>
      <c r="R785" s="4">
        <v>6.6699999999999995E-2</v>
      </c>
      <c r="S785" s="4">
        <v>-1.76</v>
      </c>
      <c r="T785" s="4">
        <v>0</v>
      </c>
      <c r="U785">
        <v>0</v>
      </c>
      <c r="V785">
        <v>0</v>
      </c>
      <c r="W785">
        <v>18.8</v>
      </c>
      <c r="X785">
        <v>3.1600000000000003E-2</v>
      </c>
      <c r="Y785">
        <v>-1.44</v>
      </c>
      <c r="Z785" t="s">
        <v>54</v>
      </c>
      <c r="AA785" t="s">
        <v>55</v>
      </c>
      <c r="AB785">
        <v>20</v>
      </c>
      <c r="AC785" t="s">
        <v>56</v>
      </c>
      <c r="AD785" t="s">
        <v>102</v>
      </c>
      <c r="AE785" t="s">
        <v>73</v>
      </c>
      <c r="AF785" t="s">
        <v>108</v>
      </c>
      <c r="AG785" t="s">
        <v>121</v>
      </c>
      <c r="AH785" t="s">
        <v>53</v>
      </c>
      <c r="AI785" t="s">
        <v>122</v>
      </c>
      <c r="AJ785" t="s">
        <v>60</v>
      </c>
      <c r="AK785" t="s">
        <v>61</v>
      </c>
      <c r="AL785" t="s">
        <v>123</v>
      </c>
      <c r="AM785" t="s">
        <v>63</v>
      </c>
      <c r="AN785" s="2" t="s">
        <v>64</v>
      </c>
      <c r="AO785" t="s">
        <v>65</v>
      </c>
    </row>
    <row r="786" spans="1:41" ht="13.8" customHeight="1" x14ac:dyDescent="0.3">
      <c r="A786" t="s">
        <v>121</v>
      </c>
      <c r="B786" t="s">
        <v>45</v>
      </c>
      <c r="C786" t="s">
        <v>46</v>
      </c>
      <c r="D786" s="1">
        <v>43477.552407407406</v>
      </c>
      <c r="E786" t="s">
        <v>108</v>
      </c>
      <c r="F786" t="s">
        <v>48</v>
      </c>
      <c r="G786" t="s">
        <v>101</v>
      </c>
      <c r="H786" t="s">
        <v>50</v>
      </c>
      <c r="I786" t="s">
        <v>74</v>
      </c>
      <c r="J786" t="s">
        <v>52</v>
      </c>
      <c r="K786">
        <v>3.5</v>
      </c>
      <c r="L786">
        <v>1240</v>
      </c>
      <c r="M786" t="s">
        <v>53</v>
      </c>
      <c r="N786">
        <v>0</v>
      </c>
      <c r="O786">
        <v>0</v>
      </c>
      <c r="P786">
        <v>0</v>
      </c>
      <c r="Q786" s="4">
        <v>86</v>
      </c>
      <c r="R786" s="4">
        <v>0.14099999999999999</v>
      </c>
      <c r="S786" s="4">
        <v>-0.73199999999999998</v>
      </c>
      <c r="T786" s="4">
        <v>0</v>
      </c>
      <c r="U786">
        <v>0</v>
      </c>
      <c r="V786">
        <v>0</v>
      </c>
      <c r="W786">
        <v>36.1</v>
      </c>
      <c r="X786">
        <v>6.1199999999999997E-2</v>
      </c>
      <c r="Y786">
        <v>-0.57099999999999995</v>
      </c>
      <c r="Z786" t="s">
        <v>54</v>
      </c>
      <c r="AA786" t="s">
        <v>55</v>
      </c>
      <c r="AB786">
        <v>20</v>
      </c>
      <c r="AC786" t="s">
        <v>56</v>
      </c>
      <c r="AD786" t="s">
        <v>102</v>
      </c>
      <c r="AE786" t="s">
        <v>75</v>
      </c>
      <c r="AF786" t="s">
        <v>108</v>
      </c>
      <c r="AG786" t="s">
        <v>121</v>
      </c>
      <c r="AH786" t="s">
        <v>53</v>
      </c>
      <c r="AI786" t="s">
        <v>122</v>
      </c>
      <c r="AJ786" t="s">
        <v>60</v>
      </c>
      <c r="AK786" t="s">
        <v>61</v>
      </c>
      <c r="AL786" t="s">
        <v>123</v>
      </c>
      <c r="AM786" t="s">
        <v>63</v>
      </c>
      <c r="AN786" s="2" t="s">
        <v>64</v>
      </c>
      <c r="AO786" t="s">
        <v>65</v>
      </c>
    </row>
    <row r="787" spans="1:41" ht="13.8" customHeight="1" x14ac:dyDescent="0.3">
      <c r="A787" t="s">
        <v>121</v>
      </c>
      <c r="B787" t="s">
        <v>45</v>
      </c>
      <c r="C787" t="s">
        <v>46</v>
      </c>
      <c r="D787" s="1">
        <v>43477.552407407406</v>
      </c>
      <c r="E787" t="s">
        <v>108</v>
      </c>
      <c r="F787" t="s">
        <v>48</v>
      </c>
      <c r="G787" t="s">
        <v>101</v>
      </c>
      <c r="H787" t="s">
        <v>50</v>
      </c>
      <c r="I787" t="s">
        <v>78</v>
      </c>
      <c r="J787" t="s">
        <v>52</v>
      </c>
      <c r="K787">
        <v>3.5</v>
      </c>
      <c r="L787">
        <v>1240</v>
      </c>
      <c r="M787" t="s">
        <v>53</v>
      </c>
      <c r="N787">
        <v>0</v>
      </c>
      <c r="O787">
        <v>0</v>
      </c>
      <c r="P787">
        <v>0</v>
      </c>
      <c r="Q787" s="4">
        <v>138</v>
      </c>
      <c r="R787" s="4">
        <v>0.14799999999999999</v>
      </c>
      <c r="S787" s="4">
        <v>-0.52100000000000002</v>
      </c>
      <c r="T787" s="4">
        <v>0</v>
      </c>
      <c r="U787">
        <v>0</v>
      </c>
      <c r="V787">
        <v>0</v>
      </c>
      <c r="W787">
        <v>60.9</v>
      </c>
      <c r="X787">
        <v>6.5199999999999994E-2</v>
      </c>
      <c r="Y787">
        <v>-0.38700000000000001</v>
      </c>
      <c r="Z787" t="s">
        <v>54</v>
      </c>
      <c r="AA787" t="s">
        <v>55</v>
      </c>
      <c r="AB787">
        <v>20</v>
      </c>
      <c r="AC787" t="s">
        <v>56</v>
      </c>
      <c r="AD787" t="s">
        <v>102</v>
      </c>
      <c r="AE787" t="s">
        <v>79</v>
      </c>
      <c r="AF787" t="s">
        <v>108</v>
      </c>
      <c r="AG787" t="s">
        <v>121</v>
      </c>
      <c r="AH787" t="s">
        <v>53</v>
      </c>
      <c r="AI787" t="s">
        <v>122</v>
      </c>
      <c r="AJ787" t="s">
        <v>60</v>
      </c>
      <c r="AK787" t="s">
        <v>61</v>
      </c>
      <c r="AL787" t="s">
        <v>123</v>
      </c>
      <c r="AM787" t="s">
        <v>63</v>
      </c>
      <c r="AN787" s="2" t="s">
        <v>64</v>
      </c>
      <c r="AO787" t="s">
        <v>65</v>
      </c>
    </row>
    <row r="788" spans="1:41" ht="13.8" customHeight="1" x14ac:dyDescent="0.3">
      <c r="A788" t="s">
        <v>121</v>
      </c>
      <c r="B788" t="s">
        <v>45</v>
      </c>
      <c r="C788" t="s">
        <v>46</v>
      </c>
      <c r="D788" s="1">
        <v>43477.552407407406</v>
      </c>
      <c r="E788" t="s">
        <v>108</v>
      </c>
      <c r="F788" t="s">
        <v>48</v>
      </c>
      <c r="G788" t="s">
        <v>101</v>
      </c>
      <c r="H788" t="s">
        <v>50</v>
      </c>
      <c r="I788" t="s">
        <v>80</v>
      </c>
      <c r="J788" t="s">
        <v>52</v>
      </c>
      <c r="K788">
        <v>3.5</v>
      </c>
      <c r="L788">
        <v>1240</v>
      </c>
      <c r="M788" t="s">
        <v>53</v>
      </c>
      <c r="N788">
        <v>0</v>
      </c>
      <c r="O788">
        <v>0</v>
      </c>
      <c r="P788">
        <v>0</v>
      </c>
      <c r="Q788" s="4">
        <v>151</v>
      </c>
      <c r="R788" s="4">
        <v>0.219</v>
      </c>
      <c r="S788" s="4">
        <v>-0.60199999999999998</v>
      </c>
      <c r="T788" s="4">
        <v>0</v>
      </c>
      <c r="U788">
        <v>0</v>
      </c>
      <c r="V788">
        <v>0</v>
      </c>
      <c r="W788">
        <v>68.900000000000006</v>
      </c>
      <c r="X788">
        <v>9.7699999999999995E-2</v>
      </c>
      <c r="Y788">
        <v>-0.41199999999999998</v>
      </c>
      <c r="Z788" t="s">
        <v>54</v>
      </c>
      <c r="AA788" t="s">
        <v>55</v>
      </c>
      <c r="AB788">
        <v>20</v>
      </c>
      <c r="AC788" t="s">
        <v>56</v>
      </c>
      <c r="AD788" t="s">
        <v>102</v>
      </c>
      <c r="AE788" t="s">
        <v>81</v>
      </c>
      <c r="AF788" t="s">
        <v>108</v>
      </c>
      <c r="AG788" t="s">
        <v>121</v>
      </c>
      <c r="AH788" t="s">
        <v>53</v>
      </c>
      <c r="AI788" t="s">
        <v>122</v>
      </c>
      <c r="AJ788" t="s">
        <v>60</v>
      </c>
      <c r="AK788" t="s">
        <v>61</v>
      </c>
      <c r="AL788" t="s">
        <v>123</v>
      </c>
      <c r="AM788" t="s">
        <v>63</v>
      </c>
      <c r="AN788" s="2" t="s">
        <v>64</v>
      </c>
      <c r="AO788" t="s">
        <v>65</v>
      </c>
    </row>
    <row r="789" spans="1:41" ht="13.8" customHeight="1" x14ac:dyDescent="0.3">
      <c r="A789" t="s">
        <v>121</v>
      </c>
      <c r="B789" t="s">
        <v>45</v>
      </c>
      <c r="C789" t="s">
        <v>46</v>
      </c>
      <c r="D789" s="1">
        <v>43477.552407407406</v>
      </c>
      <c r="E789" t="s">
        <v>108</v>
      </c>
      <c r="F789" t="s">
        <v>48</v>
      </c>
      <c r="G789" t="s">
        <v>101</v>
      </c>
      <c r="H789" t="s">
        <v>50</v>
      </c>
      <c r="I789" t="s">
        <v>82</v>
      </c>
      <c r="J789" t="s">
        <v>52</v>
      </c>
      <c r="K789">
        <v>3.5</v>
      </c>
      <c r="L789">
        <v>1240</v>
      </c>
      <c r="M789" t="s">
        <v>53</v>
      </c>
      <c r="N789">
        <v>0</v>
      </c>
      <c r="O789">
        <v>0</v>
      </c>
      <c r="P789">
        <v>0</v>
      </c>
      <c r="Q789" s="4">
        <v>207</v>
      </c>
      <c r="R789" s="4">
        <v>0.23599999999999999</v>
      </c>
      <c r="S789" s="4">
        <v>-0.48899999999999999</v>
      </c>
      <c r="T789" s="4">
        <v>0</v>
      </c>
      <c r="U789">
        <v>0</v>
      </c>
      <c r="V789">
        <v>0</v>
      </c>
      <c r="W789">
        <v>93.9</v>
      </c>
      <c r="X789">
        <v>0.10299999999999999</v>
      </c>
      <c r="Y789">
        <v>-0.318</v>
      </c>
      <c r="Z789" t="s">
        <v>54</v>
      </c>
      <c r="AA789" t="s">
        <v>55</v>
      </c>
      <c r="AB789">
        <v>20</v>
      </c>
      <c r="AC789" t="s">
        <v>56</v>
      </c>
      <c r="AD789" t="s">
        <v>102</v>
      </c>
      <c r="AE789" t="s">
        <v>83</v>
      </c>
      <c r="AF789" t="s">
        <v>108</v>
      </c>
      <c r="AG789" t="s">
        <v>121</v>
      </c>
      <c r="AH789" t="s">
        <v>53</v>
      </c>
      <c r="AI789" t="s">
        <v>122</v>
      </c>
      <c r="AJ789" t="s">
        <v>60</v>
      </c>
      <c r="AK789" t="s">
        <v>61</v>
      </c>
      <c r="AL789" t="s">
        <v>123</v>
      </c>
      <c r="AM789" t="s">
        <v>63</v>
      </c>
      <c r="AN789" s="2" t="s">
        <v>64</v>
      </c>
      <c r="AO789" t="s">
        <v>65</v>
      </c>
    </row>
    <row r="790" spans="1:41" ht="13.8" customHeight="1" x14ac:dyDescent="0.3">
      <c r="A790" t="s">
        <v>121</v>
      </c>
      <c r="B790" t="s">
        <v>45</v>
      </c>
      <c r="C790" t="s">
        <v>46</v>
      </c>
      <c r="D790" s="1">
        <v>43477.552407407406</v>
      </c>
      <c r="E790" t="s">
        <v>108</v>
      </c>
      <c r="F790" t="s">
        <v>48</v>
      </c>
      <c r="G790" t="s">
        <v>101</v>
      </c>
      <c r="H790" t="s">
        <v>50</v>
      </c>
      <c r="I790" t="s">
        <v>88</v>
      </c>
      <c r="J790" t="s">
        <v>52</v>
      </c>
      <c r="K790">
        <v>3.5</v>
      </c>
      <c r="L790">
        <v>1240</v>
      </c>
      <c r="M790" t="s">
        <v>53</v>
      </c>
      <c r="N790">
        <v>0</v>
      </c>
      <c r="O790">
        <v>0</v>
      </c>
      <c r="P790">
        <v>0</v>
      </c>
      <c r="Q790" s="4">
        <v>263</v>
      </c>
      <c r="R790" s="4">
        <v>0.22500000000000001</v>
      </c>
      <c r="S790" s="4">
        <v>-0.60099999999999998</v>
      </c>
      <c r="T790" s="4">
        <v>0</v>
      </c>
      <c r="U790">
        <v>0</v>
      </c>
      <c r="V790">
        <v>0</v>
      </c>
      <c r="W790">
        <v>131</v>
      </c>
      <c r="X790">
        <v>0.106</v>
      </c>
      <c r="Y790">
        <v>-0.34100000000000003</v>
      </c>
      <c r="Z790" t="s">
        <v>54</v>
      </c>
      <c r="AA790" t="s">
        <v>55</v>
      </c>
      <c r="AB790">
        <v>20</v>
      </c>
      <c r="AC790" t="s">
        <v>56</v>
      </c>
      <c r="AD790" t="s">
        <v>102</v>
      </c>
      <c r="AE790" t="s">
        <v>89</v>
      </c>
      <c r="AF790" t="s">
        <v>108</v>
      </c>
      <c r="AG790" t="s">
        <v>121</v>
      </c>
      <c r="AH790" t="s">
        <v>53</v>
      </c>
      <c r="AI790" t="s">
        <v>122</v>
      </c>
      <c r="AJ790" t="s">
        <v>60</v>
      </c>
      <c r="AK790" t="s">
        <v>61</v>
      </c>
      <c r="AL790" t="s">
        <v>123</v>
      </c>
      <c r="AM790" t="s">
        <v>63</v>
      </c>
      <c r="AN790" s="2" t="s">
        <v>64</v>
      </c>
      <c r="AO790" t="s">
        <v>65</v>
      </c>
    </row>
    <row r="791" spans="1:41" ht="13.8" customHeight="1" x14ac:dyDescent="0.3">
      <c r="A791" t="s">
        <v>121</v>
      </c>
      <c r="B791" t="s">
        <v>45</v>
      </c>
      <c r="C791" t="s">
        <v>46</v>
      </c>
      <c r="D791" s="1">
        <v>43477.552407407406</v>
      </c>
      <c r="E791" t="s">
        <v>108</v>
      </c>
      <c r="F791" t="s">
        <v>48</v>
      </c>
      <c r="G791" t="s">
        <v>101</v>
      </c>
      <c r="H791" t="s">
        <v>50</v>
      </c>
      <c r="I791" t="s">
        <v>90</v>
      </c>
      <c r="J791" t="s">
        <v>52</v>
      </c>
      <c r="K791">
        <v>3.5</v>
      </c>
      <c r="L791">
        <v>1240</v>
      </c>
      <c r="M791" t="s">
        <v>53</v>
      </c>
      <c r="N791">
        <v>0</v>
      </c>
      <c r="O791">
        <v>0</v>
      </c>
      <c r="P791">
        <v>0</v>
      </c>
      <c r="Q791" s="4">
        <v>277</v>
      </c>
      <c r="R791" s="4">
        <v>0.253</v>
      </c>
      <c r="S791" s="4">
        <v>-0.61899999999999999</v>
      </c>
      <c r="T791" s="4">
        <v>0</v>
      </c>
      <c r="U791">
        <v>0</v>
      </c>
      <c r="V791">
        <v>0</v>
      </c>
      <c r="W791">
        <v>136</v>
      </c>
      <c r="X791">
        <v>0.12</v>
      </c>
      <c r="Y791">
        <v>-0.32100000000000001</v>
      </c>
      <c r="Z791" t="s">
        <v>54</v>
      </c>
      <c r="AA791" t="s">
        <v>55</v>
      </c>
      <c r="AB791">
        <v>20</v>
      </c>
      <c r="AC791" t="s">
        <v>56</v>
      </c>
      <c r="AD791" t="s">
        <v>102</v>
      </c>
      <c r="AE791" t="s">
        <v>91</v>
      </c>
      <c r="AF791" t="s">
        <v>108</v>
      </c>
      <c r="AG791" t="s">
        <v>121</v>
      </c>
      <c r="AH791" t="s">
        <v>53</v>
      </c>
      <c r="AI791" t="s">
        <v>122</v>
      </c>
      <c r="AJ791" t="s">
        <v>60</v>
      </c>
      <c r="AK791" t="s">
        <v>61</v>
      </c>
      <c r="AL791" t="s">
        <v>123</v>
      </c>
      <c r="AM791" t="s">
        <v>63</v>
      </c>
      <c r="AN791" s="2" t="s">
        <v>64</v>
      </c>
      <c r="AO791" t="s">
        <v>65</v>
      </c>
    </row>
    <row r="792" spans="1:41" ht="13.8" customHeight="1" x14ac:dyDescent="0.3">
      <c r="A792" t="s">
        <v>121</v>
      </c>
      <c r="B792" t="s">
        <v>45</v>
      </c>
      <c r="C792" t="s">
        <v>46</v>
      </c>
      <c r="D792" s="1">
        <v>43477.552407407406</v>
      </c>
      <c r="E792" t="s">
        <v>108</v>
      </c>
      <c r="F792" t="s">
        <v>48</v>
      </c>
      <c r="G792" t="s">
        <v>101</v>
      </c>
      <c r="H792" t="s">
        <v>50</v>
      </c>
      <c r="I792" t="s">
        <v>92</v>
      </c>
      <c r="J792" t="s">
        <v>52</v>
      </c>
      <c r="K792">
        <v>3.5</v>
      </c>
      <c r="L792">
        <v>1240</v>
      </c>
      <c r="M792" t="s">
        <v>53</v>
      </c>
      <c r="N792">
        <v>0</v>
      </c>
      <c r="O792">
        <v>0</v>
      </c>
      <c r="P792">
        <v>0</v>
      </c>
      <c r="Q792" s="4">
        <v>450</v>
      </c>
      <c r="R792" s="4">
        <v>0.25700000000000001</v>
      </c>
      <c r="S792" s="4">
        <v>-0.16600000000000001</v>
      </c>
      <c r="T792" s="4">
        <v>0</v>
      </c>
      <c r="U792">
        <v>0</v>
      </c>
      <c r="V792">
        <v>0</v>
      </c>
      <c r="W792">
        <v>203</v>
      </c>
      <c r="X792">
        <v>0.107</v>
      </c>
      <c r="Y792">
        <v>-5.7099999999999998E-2</v>
      </c>
      <c r="Z792" t="s">
        <v>54</v>
      </c>
      <c r="AA792" t="s">
        <v>55</v>
      </c>
      <c r="AB792">
        <v>20</v>
      </c>
      <c r="AC792" t="s">
        <v>56</v>
      </c>
      <c r="AD792" t="s">
        <v>102</v>
      </c>
      <c r="AE792" t="s">
        <v>93</v>
      </c>
      <c r="AF792" t="s">
        <v>108</v>
      </c>
      <c r="AG792" t="s">
        <v>121</v>
      </c>
      <c r="AH792" t="s">
        <v>53</v>
      </c>
      <c r="AI792" t="s">
        <v>122</v>
      </c>
      <c r="AJ792" t="s">
        <v>60</v>
      </c>
      <c r="AK792" t="s">
        <v>61</v>
      </c>
      <c r="AL792" t="s">
        <v>123</v>
      </c>
      <c r="AM792" t="s">
        <v>63</v>
      </c>
      <c r="AN792" s="2" t="s">
        <v>64</v>
      </c>
      <c r="AO792" t="s">
        <v>65</v>
      </c>
    </row>
    <row r="793" spans="1:41" ht="13.8" customHeight="1" x14ac:dyDescent="0.3">
      <c r="A793" t="s">
        <v>121</v>
      </c>
      <c r="B793" t="s">
        <v>45</v>
      </c>
      <c r="C793" t="s">
        <v>46</v>
      </c>
      <c r="D793" s="1">
        <v>43477.552407407406</v>
      </c>
      <c r="E793" t="s">
        <v>108</v>
      </c>
      <c r="F793" t="s">
        <v>48</v>
      </c>
      <c r="G793" t="s">
        <v>101</v>
      </c>
      <c r="H793" t="s">
        <v>50</v>
      </c>
      <c r="I793" t="s">
        <v>94</v>
      </c>
      <c r="J793" t="s">
        <v>52</v>
      </c>
      <c r="K793">
        <v>3.5</v>
      </c>
      <c r="L793">
        <v>1240</v>
      </c>
      <c r="M793" t="s">
        <v>53</v>
      </c>
      <c r="N793">
        <v>0</v>
      </c>
      <c r="O793">
        <v>0</v>
      </c>
      <c r="P793">
        <v>0</v>
      </c>
      <c r="Q793" s="4">
        <v>92.9</v>
      </c>
      <c r="R793" s="4">
        <v>0.129</v>
      </c>
      <c r="S793" s="4">
        <v>-1.37</v>
      </c>
      <c r="T793" s="4">
        <v>0</v>
      </c>
      <c r="U793">
        <v>0</v>
      </c>
      <c r="V793">
        <v>0</v>
      </c>
      <c r="W793">
        <v>43.5</v>
      </c>
      <c r="X793">
        <v>5.6800000000000003E-2</v>
      </c>
      <c r="Y793">
        <v>-0.98799999999999999</v>
      </c>
      <c r="Z793" t="s">
        <v>54</v>
      </c>
      <c r="AA793" t="s">
        <v>55</v>
      </c>
      <c r="AB793">
        <v>20</v>
      </c>
      <c r="AC793" t="s">
        <v>56</v>
      </c>
      <c r="AD793" t="s">
        <v>102</v>
      </c>
      <c r="AE793" t="s">
        <v>95</v>
      </c>
      <c r="AF793" t="s">
        <v>108</v>
      </c>
      <c r="AG793" t="s">
        <v>121</v>
      </c>
      <c r="AH793" t="s">
        <v>53</v>
      </c>
      <c r="AI793" t="s">
        <v>122</v>
      </c>
      <c r="AJ793" t="s">
        <v>60</v>
      </c>
      <c r="AK793" t="s">
        <v>61</v>
      </c>
      <c r="AL793" t="s">
        <v>123</v>
      </c>
      <c r="AM793" t="s">
        <v>63</v>
      </c>
      <c r="AN793" s="2" t="s">
        <v>64</v>
      </c>
      <c r="AO793" t="s">
        <v>65</v>
      </c>
    </row>
    <row r="794" spans="1:41" ht="13.8" customHeight="1" x14ac:dyDescent="0.3">
      <c r="A794" t="s">
        <v>121</v>
      </c>
      <c r="B794" t="s">
        <v>45</v>
      </c>
      <c r="C794" t="s">
        <v>46</v>
      </c>
      <c r="D794" s="1">
        <v>43477.552407407406</v>
      </c>
      <c r="E794" t="s">
        <v>108</v>
      </c>
      <c r="F794" t="s">
        <v>48</v>
      </c>
      <c r="G794" t="s">
        <v>101</v>
      </c>
      <c r="H794" t="s">
        <v>50</v>
      </c>
      <c r="I794" t="s">
        <v>104</v>
      </c>
      <c r="J794" t="s">
        <v>52</v>
      </c>
      <c r="K794">
        <v>3.5</v>
      </c>
      <c r="L794">
        <v>1240</v>
      </c>
      <c r="M794" t="s">
        <v>53</v>
      </c>
      <c r="N794">
        <v>0</v>
      </c>
      <c r="O794">
        <v>0</v>
      </c>
      <c r="P794">
        <v>0</v>
      </c>
      <c r="Q794" s="4">
        <v>148</v>
      </c>
      <c r="R794" s="4">
        <v>0.18</v>
      </c>
      <c r="S794" s="4">
        <v>-0.626</v>
      </c>
      <c r="T794" s="4">
        <v>0</v>
      </c>
      <c r="U794">
        <v>0</v>
      </c>
      <c r="V794">
        <v>0</v>
      </c>
      <c r="W794">
        <v>66.099999999999994</v>
      </c>
      <c r="X794">
        <v>7.8700000000000006E-2</v>
      </c>
      <c r="Y794">
        <v>-0.45600000000000002</v>
      </c>
      <c r="Z794" t="s">
        <v>54</v>
      </c>
      <c r="AA794" t="s">
        <v>55</v>
      </c>
      <c r="AB794">
        <v>20</v>
      </c>
      <c r="AC794" t="s">
        <v>56</v>
      </c>
      <c r="AD794" t="s">
        <v>102</v>
      </c>
      <c r="AE794" t="s">
        <v>105</v>
      </c>
      <c r="AF794" t="s">
        <v>108</v>
      </c>
      <c r="AG794" t="s">
        <v>121</v>
      </c>
      <c r="AH794" t="s">
        <v>53</v>
      </c>
      <c r="AI794" t="s">
        <v>122</v>
      </c>
      <c r="AJ794" t="s">
        <v>60</v>
      </c>
      <c r="AK794" t="s">
        <v>61</v>
      </c>
      <c r="AL794" t="s">
        <v>123</v>
      </c>
      <c r="AM794" t="s">
        <v>63</v>
      </c>
      <c r="AN794" s="2" t="s">
        <v>64</v>
      </c>
      <c r="AO794" t="s">
        <v>65</v>
      </c>
    </row>
    <row r="795" spans="1:41" ht="13.8" customHeight="1" x14ac:dyDescent="0.3">
      <c r="A795" t="s">
        <v>121</v>
      </c>
      <c r="B795" t="s">
        <v>45</v>
      </c>
      <c r="C795" t="s">
        <v>46</v>
      </c>
      <c r="D795" s="1">
        <v>43477.552407407406</v>
      </c>
      <c r="E795" t="s">
        <v>108</v>
      </c>
      <c r="F795" t="s">
        <v>48</v>
      </c>
      <c r="G795" t="s">
        <v>49</v>
      </c>
      <c r="H795" t="s">
        <v>50</v>
      </c>
      <c r="I795" t="s">
        <v>104</v>
      </c>
      <c r="J795" t="s">
        <v>52</v>
      </c>
      <c r="K795">
        <v>3.5</v>
      </c>
      <c r="L795">
        <v>1240</v>
      </c>
      <c r="M795" t="s">
        <v>53</v>
      </c>
      <c r="N795">
        <v>0</v>
      </c>
      <c r="O795">
        <v>0</v>
      </c>
      <c r="P795">
        <v>0</v>
      </c>
      <c r="Q795" s="4">
        <v>81.099999999999994</v>
      </c>
      <c r="R795" s="4">
        <v>8.2900000000000001E-2</v>
      </c>
      <c r="S795" s="4">
        <v>-0.36199999999999999</v>
      </c>
      <c r="T795" s="4">
        <v>0</v>
      </c>
      <c r="U795">
        <v>0</v>
      </c>
      <c r="V795">
        <v>0</v>
      </c>
      <c r="W795">
        <v>81.099999999999994</v>
      </c>
      <c r="X795">
        <v>8.2900000000000001E-2</v>
      </c>
      <c r="Y795">
        <v>-0.36199999999999999</v>
      </c>
      <c r="Z795" t="s">
        <v>54</v>
      </c>
      <c r="AA795" t="s">
        <v>55</v>
      </c>
      <c r="AB795">
        <v>20</v>
      </c>
      <c r="AC795" t="s">
        <v>56</v>
      </c>
      <c r="AD795" t="s">
        <v>57</v>
      </c>
      <c r="AE795" t="s">
        <v>105</v>
      </c>
      <c r="AF795" t="s">
        <v>108</v>
      </c>
      <c r="AG795" t="s">
        <v>121</v>
      </c>
      <c r="AH795" t="s">
        <v>53</v>
      </c>
      <c r="AI795" t="s">
        <v>122</v>
      </c>
      <c r="AJ795" t="s">
        <v>60</v>
      </c>
      <c r="AK795" t="s">
        <v>61</v>
      </c>
      <c r="AL795" t="s">
        <v>123</v>
      </c>
      <c r="AM795" t="s">
        <v>63</v>
      </c>
      <c r="AN795" s="2" t="s">
        <v>64</v>
      </c>
      <c r="AO795" t="s">
        <v>65</v>
      </c>
    </row>
    <row r="796" spans="1:41" ht="13.8" customHeight="1" x14ac:dyDescent="0.3">
      <c r="A796" t="s">
        <v>121</v>
      </c>
      <c r="B796" t="s">
        <v>45</v>
      </c>
      <c r="C796" t="s">
        <v>46</v>
      </c>
      <c r="D796" s="1">
        <v>43477.552407407406</v>
      </c>
      <c r="E796" t="s">
        <v>108</v>
      </c>
      <c r="F796" t="s">
        <v>96</v>
      </c>
      <c r="G796" t="s">
        <v>101</v>
      </c>
      <c r="H796" t="s">
        <v>50</v>
      </c>
      <c r="I796" t="s">
        <v>72</v>
      </c>
      <c r="J796" t="s">
        <v>52</v>
      </c>
      <c r="K796">
        <v>1.04</v>
      </c>
      <c r="L796">
        <v>999</v>
      </c>
      <c r="M796" t="s">
        <v>53</v>
      </c>
      <c r="N796">
        <v>0</v>
      </c>
      <c r="O796">
        <v>0</v>
      </c>
      <c r="P796">
        <v>0</v>
      </c>
      <c r="Q796" s="4">
        <v>19.399999999999999</v>
      </c>
      <c r="R796" s="4">
        <v>1.7999999999999999E-2</v>
      </c>
      <c r="S796" s="4">
        <v>-0.98099999999999998</v>
      </c>
      <c r="T796" s="4">
        <v>0</v>
      </c>
      <c r="U796">
        <v>0</v>
      </c>
      <c r="V796">
        <v>0</v>
      </c>
      <c r="W796">
        <v>14.1</v>
      </c>
      <c r="X796">
        <v>1.0800000000000001E-2</v>
      </c>
      <c r="Y796">
        <v>-0.84899999999999998</v>
      </c>
      <c r="Z796" t="s">
        <v>54</v>
      </c>
      <c r="AA796" t="s">
        <v>55</v>
      </c>
      <c r="AB796">
        <v>20</v>
      </c>
      <c r="AC796" t="s">
        <v>97</v>
      </c>
      <c r="AD796" t="s">
        <v>102</v>
      </c>
      <c r="AE796" t="s">
        <v>73</v>
      </c>
      <c r="AF796" t="s">
        <v>108</v>
      </c>
      <c r="AG796" t="s">
        <v>121</v>
      </c>
      <c r="AH796" t="s">
        <v>53</v>
      </c>
      <c r="AI796" t="s">
        <v>122</v>
      </c>
      <c r="AJ796" t="s">
        <v>60</v>
      </c>
      <c r="AK796" t="s">
        <v>61</v>
      </c>
      <c r="AL796" t="s">
        <v>123</v>
      </c>
      <c r="AM796" t="s">
        <v>63</v>
      </c>
      <c r="AN796" s="2" t="s">
        <v>64</v>
      </c>
      <c r="AO796" t="s">
        <v>65</v>
      </c>
    </row>
    <row r="797" spans="1:41" ht="13.8" customHeight="1" x14ac:dyDescent="0.3">
      <c r="A797" t="s">
        <v>121</v>
      </c>
      <c r="B797" t="s">
        <v>45</v>
      </c>
      <c r="C797" t="s">
        <v>46</v>
      </c>
      <c r="D797" s="1">
        <v>43477.552407407406</v>
      </c>
      <c r="E797" t="s">
        <v>108</v>
      </c>
      <c r="F797" t="s">
        <v>96</v>
      </c>
      <c r="G797" t="s">
        <v>101</v>
      </c>
      <c r="H797" t="s">
        <v>50</v>
      </c>
      <c r="I797" t="s">
        <v>74</v>
      </c>
      <c r="J797" t="s">
        <v>52</v>
      </c>
      <c r="K797">
        <v>1.28</v>
      </c>
      <c r="L797">
        <v>1210</v>
      </c>
      <c r="M797" t="s">
        <v>53</v>
      </c>
      <c r="N797">
        <v>0</v>
      </c>
      <c r="O797">
        <v>0</v>
      </c>
      <c r="P797">
        <v>0</v>
      </c>
      <c r="Q797" s="4">
        <v>50.5</v>
      </c>
      <c r="R797" s="4">
        <v>0.107</v>
      </c>
      <c r="S797" s="4">
        <v>-0.76400000000000001</v>
      </c>
      <c r="T797" s="4">
        <v>0</v>
      </c>
      <c r="U797">
        <v>0</v>
      </c>
      <c r="V797">
        <v>0</v>
      </c>
      <c r="W797">
        <v>28.1</v>
      </c>
      <c r="X797">
        <v>6.0299999999999999E-2</v>
      </c>
      <c r="Y797">
        <v>-0.68300000000000005</v>
      </c>
      <c r="Z797" t="s">
        <v>54</v>
      </c>
      <c r="AA797" t="s">
        <v>55</v>
      </c>
      <c r="AB797">
        <v>20</v>
      </c>
      <c r="AC797" t="s">
        <v>97</v>
      </c>
      <c r="AD797" t="s">
        <v>102</v>
      </c>
      <c r="AE797" t="s">
        <v>75</v>
      </c>
      <c r="AF797" t="s">
        <v>108</v>
      </c>
      <c r="AG797" t="s">
        <v>121</v>
      </c>
      <c r="AH797" t="s">
        <v>53</v>
      </c>
      <c r="AI797" t="s">
        <v>122</v>
      </c>
      <c r="AJ797" t="s">
        <v>60</v>
      </c>
      <c r="AK797" t="s">
        <v>61</v>
      </c>
      <c r="AL797" t="s">
        <v>123</v>
      </c>
      <c r="AM797" t="s">
        <v>63</v>
      </c>
      <c r="AN797" s="2" t="s">
        <v>64</v>
      </c>
      <c r="AO797" t="s">
        <v>65</v>
      </c>
    </row>
    <row r="798" spans="1:41" ht="13.8" customHeight="1" x14ac:dyDescent="0.3">
      <c r="A798" t="s">
        <v>121</v>
      </c>
      <c r="B798" t="s">
        <v>45</v>
      </c>
      <c r="C798" t="s">
        <v>46</v>
      </c>
      <c r="D798" s="1">
        <v>43477.552407407406</v>
      </c>
      <c r="E798" t="s">
        <v>108</v>
      </c>
      <c r="F798" t="s">
        <v>96</v>
      </c>
      <c r="G798" t="s">
        <v>101</v>
      </c>
      <c r="H798" t="s">
        <v>50</v>
      </c>
      <c r="I798" t="s">
        <v>78</v>
      </c>
      <c r="J798" t="s">
        <v>52</v>
      </c>
      <c r="K798">
        <v>1.19</v>
      </c>
      <c r="L798">
        <v>1210</v>
      </c>
      <c r="M798" t="s">
        <v>53</v>
      </c>
      <c r="N798">
        <v>0</v>
      </c>
      <c r="O798">
        <v>0</v>
      </c>
      <c r="P798">
        <v>0</v>
      </c>
      <c r="Q798" s="4">
        <v>118</v>
      </c>
      <c r="R798" s="4">
        <v>0.129</v>
      </c>
      <c r="S798" s="4">
        <v>-0.76800000000000002</v>
      </c>
      <c r="T798" s="4">
        <v>0</v>
      </c>
      <c r="U798">
        <v>0</v>
      </c>
      <c r="V798">
        <v>0</v>
      </c>
      <c r="W798">
        <v>67.2</v>
      </c>
      <c r="X798">
        <v>7.4899999999999994E-2</v>
      </c>
      <c r="Y798">
        <v>-0.68700000000000006</v>
      </c>
      <c r="Z798" t="s">
        <v>54</v>
      </c>
      <c r="AA798" t="s">
        <v>55</v>
      </c>
      <c r="AB798">
        <v>20</v>
      </c>
      <c r="AC798" t="s">
        <v>97</v>
      </c>
      <c r="AD798" t="s">
        <v>102</v>
      </c>
      <c r="AE798" t="s">
        <v>79</v>
      </c>
      <c r="AF798" t="s">
        <v>108</v>
      </c>
      <c r="AG798" t="s">
        <v>121</v>
      </c>
      <c r="AH798" t="s">
        <v>53</v>
      </c>
      <c r="AI798" t="s">
        <v>122</v>
      </c>
      <c r="AJ798" t="s">
        <v>60</v>
      </c>
      <c r="AK798" t="s">
        <v>61</v>
      </c>
      <c r="AL798" t="s">
        <v>123</v>
      </c>
      <c r="AM798" t="s">
        <v>63</v>
      </c>
      <c r="AN798" s="2" t="s">
        <v>64</v>
      </c>
      <c r="AO798" t="s">
        <v>65</v>
      </c>
    </row>
    <row r="799" spans="1:41" ht="13.8" customHeight="1" x14ac:dyDescent="0.3">
      <c r="A799" t="s">
        <v>121</v>
      </c>
      <c r="B799" t="s">
        <v>45</v>
      </c>
      <c r="C799" t="s">
        <v>46</v>
      </c>
      <c r="D799" s="1">
        <v>43477.552407407406</v>
      </c>
      <c r="E799" t="s">
        <v>108</v>
      </c>
      <c r="F799" t="s">
        <v>96</v>
      </c>
      <c r="G799" t="s">
        <v>101</v>
      </c>
      <c r="H799" t="s">
        <v>50</v>
      </c>
      <c r="I799" t="s">
        <v>80</v>
      </c>
      <c r="J799" t="s">
        <v>52</v>
      </c>
      <c r="K799">
        <v>1</v>
      </c>
      <c r="L799">
        <v>1130</v>
      </c>
      <c r="M799" t="s">
        <v>53</v>
      </c>
      <c r="N799">
        <v>0</v>
      </c>
      <c r="O799">
        <v>0</v>
      </c>
      <c r="P799">
        <v>0</v>
      </c>
      <c r="Q799" s="4">
        <v>151</v>
      </c>
      <c r="R799" s="4">
        <v>0.20499999999999999</v>
      </c>
      <c r="S799" s="4">
        <v>-1.1499999999999999</v>
      </c>
      <c r="T799" s="4">
        <v>0</v>
      </c>
      <c r="U799">
        <v>0</v>
      </c>
      <c r="V799">
        <v>0</v>
      </c>
      <c r="W799">
        <v>88.4</v>
      </c>
      <c r="X799">
        <v>0.11700000000000001</v>
      </c>
      <c r="Y799">
        <v>-1.02</v>
      </c>
      <c r="Z799" t="s">
        <v>54</v>
      </c>
      <c r="AA799" t="s">
        <v>55</v>
      </c>
      <c r="AB799">
        <v>20</v>
      </c>
      <c r="AC799" t="s">
        <v>97</v>
      </c>
      <c r="AD799" t="s">
        <v>102</v>
      </c>
      <c r="AE799" t="s">
        <v>81</v>
      </c>
      <c r="AF799" t="s">
        <v>108</v>
      </c>
      <c r="AG799" t="s">
        <v>121</v>
      </c>
      <c r="AH799" t="s">
        <v>53</v>
      </c>
      <c r="AI799" t="s">
        <v>122</v>
      </c>
      <c r="AJ799" t="s">
        <v>60</v>
      </c>
      <c r="AK799" t="s">
        <v>61</v>
      </c>
      <c r="AL799" t="s">
        <v>123</v>
      </c>
      <c r="AM799" t="s">
        <v>63</v>
      </c>
      <c r="AN799" s="2" t="s">
        <v>64</v>
      </c>
      <c r="AO799" t="s">
        <v>65</v>
      </c>
    </row>
    <row r="800" spans="1:41" ht="13.8" customHeight="1" x14ac:dyDescent="0.3">
      <c r="A800" t="s">
        <v>121</v>
      </c>
      <c r="B800" t="s">
        <v>45</v>
      </c>
      <c r="C800" t="s">
        <v>46</v>
      </c>
      <c r="D800" s="1">
        <v>43477.552407407406</v>
      </c>
      <c r="E800" t="s">
        <v>108</v>
      </c>
      <c r="F800" t="s">
        <v>96</v>
      </c>
      <c r="G800" t="s">
        <v>101</v>
      </c>
      <c r="H800" t="s">
        <v>50</v>
      </c>
      <c r="I800" t="s">
        <v>82</v>
      </c>
      <c r="J800" t="s">
        <v>52</v>
      </c>
      <c r="K800">
        <v>1</v>
      </c>
      <c r="L800">
        <v>1070</v>
      </c>
      <c r="M800" t="s">
        <v>53</v>
      </c>
      <c r="N800">
        <v>0</v>
      </c>
      <c r="O800">
        <v>0</v>
      </c>
      <c r="P800">
        <v>0</v>
      </c>
      <c r="Q800" s="4">
        <v>140</v>
      </c>
      <c r="R800" s="4">
        <v>0.19500000000000001</v>
      </c>
      <c r="S800" s="4">
        <v>-0.70299999999999996</v>
      </c>
      <c r="T800" s="4">
        <v>0</v>
      </c>
      <c r="U800">
        <v>0</v>
      </c>
      <c r="V800">
        <v>0</v>
      </c>
      <c r="W800">
        <v>83</v>
      </c>
      <c r="X800">
        <v>0.11600000000000001</v>
      </c>
      <c r="Y800">
        <v>-0.628</v>
      </c>
      <c r="Z800" t="s">
        <v>54</v>
      </c>
      <c r="AA800" t="s">
        <v>55</v>
      </c>
      <c r="AB800">
        <v>20</v>
      </c>
      <c r="AC800" t="s">
        <v>97</v>
      </c>
      <c r="AD800" t="s">
        <v>102</v>
      </c>
      <c r="AE800" t="s">
        <v>83</v>
      </c>
      <c r="AF800" t="s">
        <v>108</v>
      </c>
      <c r="AG800" t="s">
        <v>121</v>
      </c>
      <c r="AH800" t="s">
        <v>53</v>
      </c>
      <c r="AI800" t="s">
        <v>122</v>
      </c>
      <c r="AJ800" t="s">
        <v>60</v>
      </c>
      <c r="AK800" t="s">
        <v>61</v>
      </c>
      <c r="AL800" t="s">
        <v>123</v>
      </c>
      <c r="AM800" t="s">
        <v>63</v>
      </c>
      <c r="AN800" s="2" t="s">
        <v>64</v>
      </c>
      <c r="AO800" t="s">
        <v>65</v>
      </c>
    </row>
    <row r="801" spans="1:41" ht="13.8" customHeight="1" x14ac:dyDescent="0.3">
      <c r="A801" t="s">
        <v>121</v>
      </c>
      <c r="B801" t="s">
        <v>45</v>
      </c>
      <c r="C801" t="s">
        <v>46</v>
      </c>
      <c r="D801" s="1">
        <v>43477.552407407406</v>
      </c>
      <c r="E801" t="s">
        <v>108</v>
      </c>
      <c r="F801" t="s">
        <v>96</v>
      </c>
      <c r="G801" t="s">
        <v>101</v>
      </c>
      <c r="H801" t="s">
        <v>50</v>
      </c>
      <c r="I801" t="s">
        <v>88</v>
      </c>
      <c r="J801" t="s">
        <v>52</v>
      </c>
      <c r="K801">
        <v>1</v>
      </c>
      <c r="L801">
        <v>1070</v>
      </c>
      <c r="M801" t="s">
        <v>53</v>
      </c>
      <c r="N801">
        <v>0</v>
      </c>
      <c r="O801">
        <v>0</v>
      </c>
      <c r="P801">
        <v>0</v>
      </c>
      <c r="Q801" s="4">
        <v>299</v>
      </c>
      <c r="R801" s="4">
        <v>0.22800000000000001</v>
      </c>
      <c r="S801" s="4">
        <v>-1.59</v>
      </c>
      <c r="T801" s="4">
        <v>0</v>
      </c>
      <c r="U801">
        <v>0</v>
      </c>
      <c r="V801">
        <v>0</v>
      </c>
      <c r="W801">
        <v>181</v>
      </c>
      <c r="X801">
        <v>0.13400000000000001</v>
      </c>
      <c r="Y801">
        <v>-1.42</v>
      </c>
      <c r="Z801" t="s">
        <v>54</v>
      </c>
      <c r="AA801" t="s">
        <v>55</v>
      </c>
      <c r="AB801">
        <v>20</v>
      </c>
      <c r="AC801" t="s">
        <v>97</v>
      </c>
      <c r="AD801" t="s">
        <v>102</v>
      </c>
      <c r="AE801" t="s">
        <v>89</v>
      </c>
      <c r="AF801" t="s">
        <v>108</v>
      </c>
      <c r="AG801" t="s">
        <v>121</v>
      </c>
      <c r="AH801" t="s">
        <v>53</v>
      </c>
      <c r="AI801" t="s">
        <v>122</v>
      </c>
      <c r="AJ801" t="s">
        <v>60</v>
      </c>
      <c r="AK801" t="s">
        <v>61</v>
      </c>
      <c r="AL801" t="s">
        <v>123</v>
      </c>
      <c r="AM801" t="s">
        <v>63</v>
      </c>
      <c r="AN801" s="2" t="s">
        <v>64</v>
      </c>
      <c r="AO801" t="s">
        <v>65</v>
      </c>
    </row>
    <row r="802" spans="1:41" ht="13.8" customHeight="1" x14ac:dyDescent="0.3">
      <c r="A802" t="s">
        <v>121</v>
      </c>
      <c r="B802" t="s">
        <v>45</v>
      </c>
      <c r="C802" t="s">
        <v>46</v>
      </c>
      <c r="D802" s="1">
        <v>43477.552407407406</v>
      </c>
      <c r="E802" t="s">
        <v>108</v>
      </c>
      <c r="F802" t="s">
        <v>96</v>
      </c>
      <c r="G802" t="s">
        <v>101</v>
      </c>
      <c r="H802" t="s">
        <v>50</v>
      </c>
      <c r="I802" t="s">
        <v>90</v>
      </c>
      <c r="J802" t="s">
        <v>52</v>
      </c>
      <c r="K802">
        <v>1.07</v>
      </c>
      <c r="L802">
        <v>1090</v>
      </c>
      <c r="M802" t="s">
        <v>53</v>
      </c>
      <c r="N802">
        <v>0</v>
      </c>
      <c r="O802">
        <v>0</v>
      </c>
      <c r="P802">
        <v>0</v>
      </c>
      <c r="Q802" s="4">
        <v>416</v>
      </c>
      <c r="R802" s="4">
        <v>0.25800000000000001</v>
      </c>
      <c r="S802" s="4">
        <v>-1.63</v>
      </c>
      <c r="T802" s="4">
        <v>0</v>
      </c>
      <c r="U802">
        <v>0</v>
      </c>
      <c r="V802">
        <v>0</v>
      </c>
      <c r="W802">
        <v>271</v>
      </c>
      <c r="X802">
        <v>0.16900000000000001</v>
      </c>
      <c r="Y802">
        <v>-1.41</v>
      </c>
      <c r="Z802" t="s">
        <v>54</v>
      </c>
      <c r="AA802" t="s">
        <v>55</v>
      </c>
      <c r="AB802">
        <v>20</v>
      </c>
      <c r="AC802" t="s">
        <v>97</v>
      </c>
      <c r="AD802" t="s">
        <v>102</v>
      </c>
      <c r="AE802" t="s">
        <v>91</v>
      </c>
      <c r="AF802" t="s">
        <v>108</v>
      </c>
      <c r="AG802" t="s">
        <v>121</v>
      </c>
      <c r="AH802" t="s">
        <v>53</v>
      </c>
      <c r="AI802" t="s">
        <v>122</v>
      </c>
      <c r="AJ802" t="s">
        <v>60</v>
      </c>
      <c r="AK802" t="s">
        <v>61</v>
      </c>
      <c r="AL802" t="s">
        <v>123</v>
      </c>
      <c r="AM802" t="s">
        <v>63</v>
      </c>
      <c r="AN802" s="2" t="s">
        <v>64</v>
      </c>
      <c r="AO802" t="s">
        <v>65</v>
      </c>
    </row>
    <row r="803" spans="1:41" ht="13.8" customHeight="1" x14ac:dyDescent="0.3">
      <c r="A803" t="s">
        <v>121</v>
      </c>
      <c r="B803" t="s">
        <v>45</v>
      </c>
      <c r="C803" t="s">
        <v>46</v>
      </c>
      <c r="D803" s="1">
        <v>43477.552407407406</v>
      </c>
      <c r="E803" t="s">
        <v>108</v>
      </c>
      <c r="F803" t="s">
        <v>96</v>
      </c>
      <c r="G803" t="s">
        <v>101</v>
      </c>
      <c r="H803" t="s">
        <v>50</v>
      </c>
      <c r="I803" t="s">
        <v>92</v>
      </c>
      <c r="J803" t="s">
        <v>52</v>
      </c>
      <c r="K803">
        <v>1.1599999999999999</v>
      </c>
      <c r="L803">
        <v>1090</v>
      </c>
      <c r="M803" t="s">
        <v>53</v>
      </c>
      <c r="N803">
        <v>0</v>
      </c>
      <c r="O803">
        <v>0</v>
      </c>
      <c r="P803">
        <v>0</v>
      </c>
      <c r="Q803" s="4">
        <v>436</v>
      </c>
      <c r="R803" s="4">
        <v>0.23200000000000001</v>
      </c>
      <c r="S803" s="4">
        <v>-0.53400000000000003</v>
      </c>
      <c r="T803" s="4">
        <v>0</v>
      </c>
      <c r="U803">
        <v>0</v>
      </c>
      <c r="V803">
        <v>0</v>
      </c>
      <c r="W803">
        <v>273</v>
      </c>
      <c r="X803">
        <v>0.14599999999999999</v>
      </c>
      <c r="Y803">
        <v>-0.46200000000000002</v>
      </c>
      <c r="Z803" t="s">
        <v>54</v>
      </c>
      <c r="AA803" t="s">
        <v>55</v>
      </c>
      <c r="AB803">
        <v>20</v>
      </c>
      <c r="AC803" t="s">
        <v>97</v>
      </c>
      <c r="AD803" t="s">
        <v>102</v>
      </c>
      <c r="AE803" t="s">
        <v>93</v>
      </c>
      <c r="AF803" t="s">
        <v>108</v>
      </c>
      <c r="AG803" t="s">
        <v>121</v>
      </c>
      <c r="AH803" t="s">
        <v>53</v>
      </c>
      <c r="AI803" t="s">
        <v>122</v>
      </c>
      <c r="AJ803" t="s">
        <v>60</v>
      </c>
      <c r="AK803" t="s">
        <v>61</v>
      </c>
      <c r="AL803" t="s">
        <v>123</v>
      </c>
      <c r="AM803" t="s">
        <v>63</v>
      </c>
      <c r="AN803" s="2" t="s">
        <v>64</v>
      </c>
      <c r="AO803" t="s">
        <v>65</v>
      </c>
    </row>
    <row r="804" spans="1:41" ht="13.8" customHeight="1" x14ac:dyDescent="0.3">
      <c r="A804" t="s">
        <v>121</v>
      </c>
      <c r="B804" t="s">
        <v>45</v>
      </c>
      <c r="C804" t="s">
        <v>46</v>
      </c>
      <c r="D804" s="1">
        <v>43477.552407407406</v>
      </c>
      <c r="E804" t="s">
        <v>108</v>
      </c>
      <c r="F804" t="s">
        <v>96</v>
      </c>
      <c r="G804" t="s">
        <v>101</v>
      </c>
      <c r="H804" t="s">
        <v>50</v>
      </c>
      <c r="I804" t="s">
        <v>94</v>
      </c>
      <c r="J804" t="s">
        <v>52</v>
      </c>
      <c r="K804">
        <v>1</v>
      </c>
      <c r="L804">
        <v>999</v>
      </c>
      <c r="M804" t="s">
        <v>53</v>
      </c>
      <c r="N804">
        <v>0</v>
      </c>
      <c r="O804">
        <v>0</v>
      </c>
      <c r="P804">
        <v>0</v>
      </c>
      <c r="Q804" s="4">
        <v>175</v>
      </c>
      <c r="R804" s="4">
        <v>0.156</v>
      </c>
      <c r="S804" s="4">
        <v>-2.54</v>
      </c>
      <c r="T804" s="4">
        <v>0</v>
      </c>
      <c r="U804">
        <v>0</v>
      </c>
      <c r="V804">
        <v>0</v>
      </c>
      <c r="W804">
        <v>111</v>
      </c>
      <c r="X804">
        <v>9.6000000000000002E-2</v>
      </c>
      <c r="Y804">
        <v>-2.19</v>
      </c>
      <c r="Z804" t="s">
        <v>54</v>
      </c>
      <c r="AA804" t="s">
        <v>55</v>
      </c>
      <c r="AB804">
        <v>20</v>
      </c>
      <c r="AC804" t="s">
        <v>97</v>
      </c>
      <c r="AD804" t="s">
        <v>102</v>
      </c>
      <c r="AE804" t="s">
        <v>95</v>
      </c>
      <c r="AF804" t="s">
        <v>108</v>
      </c>
      <c r="AG804" t="s">
        <v>121</v>
      </c>
      <c r="AH804" t="s">
        <v>53</v>
      </c>
      <c r="AI804" t="s">
        <v>122</v>
      </c>
      <c r="AJ804" t="s">
        <v>60</v>
      </c>
      <c r="AK804" t="s">
        <v>61</v>
      </c>
      <c r="AL804" t="s">
        <v>123</v>
      </c>
      <c r="AM804" t="s">
        <v>63</v>
      </c>
      <c r="AN804" s="2" t="s">
        <v>64</v>
      </c>
      <c r="AO804" t="s">
        <v>65</v>
      </c>
    </row>
    <row r="805" spans="1:41" ht="13.8" customHeight="1" x14ac:dyDescent="0.3">
      <c r="A805" t="s">
        <v>121</v>
      </c>
      <c r="B805" t="s">
        <v>45</v>
      </c>
      <c r="C805" t="s">
        <v>46</v>
      </c>
      <c r="D805" s="1">
        <v>43477.552407407406</v>
      </c>
      <c r="E805" t="s">
        <v>108</v>
      </c>
      <c r="F805" t="s">
        <v>96</v>
      </c>
      <c r="G805" t="s">
        <v>101</v>
      </c>
      <c r="H805" t="s">
        <v>50</v>
      </c>
      <c r="I805" t="s">
        <v>104</v>
      </c>
      <c r="J805" t="s">
        <v>52</v>
      </c>
      <c r="K805">
        <v>1.1499999999999999</v>
      </c>
      <c r="L805">
        <v>1180</v>
      </c>
      <c r="M805" t="s">
        <v>53</v>
      </c>
      <c r="N805">
        <v>0</v>
      </c>
      <c r="O805">
        <v>0</v>
      </c>
      <c r="P805">
        <v>0</v>
      </c>
      <c r="Q805" s="4">
        <v>109</v>
      </c>
      <c r="R805" s="4">
        <v>0.14699999999999999</v>
      </c>
      <c r="S805" s="4">
        <v>-0.89200000000000002</v>
      </c>
      <c r="T805" s="4">
        <v>0</v>
      </c>
      <c r="U805">
        <v>0</v>
      </c>
      <c r="V805">
        <v>0</v>
      </c>
      <c r="W805">
        <v>62.6</v>
      </c>
      <c r="X805">
        <v>8.4500000000000006E-2</v>
      </c>
      <c r="Y805">
        <v>-0.79500000000000004</v>
      </c>
      <c r="Z805" t="s">
        <v>54</v>
      </c>
      <c r="AA805" t="s">
        <v>55</v>
      </c>
      <c r="AB805">
        <v>20</v>
      </c>
      <c r="AC805" t="s">
        <v>97</v>
      </c>
      <c r="AD805" t="s">
        <v>102</v>
      </c>
      <c r="AE805" t="s">
        <v>105</v>
      </c>
      <c r="AF805" t="s">
        <v>108</v>
      </c>
      <c r="AG805" t="s">
        <v>121</v>
      </c>
      <c r="AH805" t="s">
        <v>53</v>
      </c>
      <c r="AI805" t="s">
        <v>122</v>
      </c>
      <c r="AJ805" t="s">
        <v>60</v>
      </c>
      <c r="AK805" t="s">
        <v>61</v>
      </c>
      <c r="AL805" t="s">
        <v>123</v>
      </c>
      <c r="AM805" t="s">
        <v>63</v>
      </c>
      <c r="AN805" s="2" t="s">
        <v>64</v>
      </c>
      <c r="AO805" t="s">
        <v>65</v>
      </c>
    </row>
    <row r="806" spans="1:41" ht="13.8" customHeight="1" x14ac:dyDescent="0.3">
      <c r="A806" t="s">
        <v>121</v>
      </c>
      <c r="B806" t="s">
        <v>45</v>
      </c>
      <c r="C806" t="s">
        <v>46</v>
      </c>
      <c r="D806" s="1">
        <v>43477.552407407406</v>
      </c>
      <c r="E806" t="s">
        <v>108</v>
      </c>
      <c r="F806" t="s">
        <v>96</v>
      </c>
      <c r="G806" t="s">
        <v>49</v>
      </c>
      <c r="H806" t="s">
        <v>50</v>
      </c>
      <c r="I806" t="s">
        <v>104</v>
      </c>
      <c r="J806" t="s">
        <v>52</v>
      </c>
      <c r="K806">
        <v>1.1499999999999999</v>
      </c>
      <c r="L806">
        <v>1180</v>
      </c>
      <c r="M806" t="s">
        <v>53</v>
      </c>
      <c r="N806">
        <v>0</v>
      </c>
      <c r="O806">
        <v>0</v>
      </c>
      <c r="P806">
        <v>0</v>
      </c>
      <c r="Q806" s="4">
        <v>61.6</v>
      </c>
      <c r="R806" s="4">
        <v>7.8899999999999998E-2</v>
      </c>
      <c r="S806" s="4">
        <v>-0.36199999999999999</v>
      </c>
      <c r="T806" s="4">
        <v>0</v>
      </c>
      <c r="U806">
        <v>0</v>
      </c>
      <c r="V806">
        <v>0</v>
      </c>
      <c r="W806">
        <v>61.6</v>
      </c>
      <c r="X806">
        <v>7.8899999999999998E-2</v>
      </c>
      <c r="Y806">
        <v>-0.36199999999999999</v>
      </c>
      <c r="Z806" t="s">
        <v>54</v>
      </c>
      <c r="AA806" t="s">
        <v>55</v>
      </c>
      <c r="AB806">
        <v>20</v>
      </c>
      <c r="AC806" t="s">
        <v>97</v>
      </c>
      <c r="AD806" t="s">
        <v>57</v>
      </c>
      <c r="AE806" t="s">
        <v>105</v>
      </c>
      <c r="AF806" t="s">
        <v>108</v>
      </c>
      <c r="AG806" t="s">
        <v>121</v>
      </c>
      <c r="AH806" t="s">
        <v>53</v>
      </c>
      <c r="AI806" t="s">
        <v>122</v>
      </c>
      <c r="AJ806" t="s">
        <v>60</v>
      </c>
      <c r="AK806" t="s">
        <v>61</v>
      </c>
      <c r="AL806" t="s">
        <v>123</v>
      </c>
      <c r="AM806" t="s">
        <v>63</v>
      </c>
      <c r="AN806" s="2" t="s">
        <v>64</v>
      </c>
      <c r="AO806" t="s">
        <v>65</v>
      </c>
    </row>
    <row r="807" spans="1:41" ht="13.8" customHeight="1" x14ac:dyDescent="0.3">
      <c r="A807" t="s">
        <v>121</v>
      </c>
      <c r="B807" t="s">
        <v>45</v>
      </c>
      <c r="C807" t="s">
        <v>46</v>
      </c>
      <c r="D807" s="1">
        <v>43477.552407407406</v>
      </c>
      <c r="E807" t="s">
        <v>108</v>
      </c>
      <c r="F807" t="s">
        <v>106</v>
      </c>
      <c r="G807" t="s">
        <v>101</v>
      </c>
      <c r="H807" t="s">
        <v>50</v>
      </c>
      <c r="I807" t="s">
        <v>104</v>
      </c>
      <c r="J807" t="s">
        <v>52</v>
      </c>
      <c r="K807">
        <v>2.6</v>
      </c>
      <c r="L807">
        <v>1840</v>
      </c>
      <c r="M807" t="s">
        <v>53</v>
      </c>
      <c r="N807">
        <v>0</v>
      </c>
      <c r="O807">
        <v>0</v>
      </c>
      <c r="P807">
        <v>0</v>
      </c>
      <c r="Q807" s="4">
        <v>157</v>
      </c>
      <c r="R807" s="4">
        <v>0.19400000000000001</v>
      </c>
      <c r="S807" s="4">
        <v>-1.1000000000000001</v>
      </c>
      <c r="T807" s="4">
        <v>0</v>
      </c>
      <c r="U807">
        <v>0</v>
      </c>
      <c r="V807">
        <v>0</v>
      </c>
      <c r="W807">
        <v>82.6</v>
      </c>
      <c r="X807">
        <v>9.9000000000000005E-2</v>
      </c>
      <c r="Y807">
        <v>-0.92</v>
      </c>
      <c r="Z807" t="s">
        <v>54</v>
      </c>
      <c r="AA807" t="s">
        <v>55</v>
      </c>
      <c r="AB807">
        <v>20</v>
      </c>
      <c r="AC807" t="s">
        <v>107</v>
      </c>
      <c r="AD807" t="s">
        <v>102</v>
      </c>
      <c r="AE807" t="s">
        <v>105</v>
      </c>
      <c r="AF807" t="s">
        <v>108</v>
      </c>
      <c r="AG807" t="s">
        <v>121</v>
      </c>
      <c r="AH807" t="s">
        <v>53</v>
      </c>
      <c r="AI807" t="s">
        <v>122</v>
      </c>
      <c r="AJ807" t="s">
        <v>60</v>
      </c>
      <c r="AK807" t="s">
        <v>61</v>
      </c>
      <c r="AL807" t="s">
        <v>123</v>
      </c>
      <c r="AM807" t="s">
        <v>63</v>
      </c>
      <c r="AN807" s="2" t="s">
        <v>64</v>
      </c>
      <c r="AO807" t="s">
        <v>65</v>
      </c>
    </row>
    <row r="808" spans="1:41" ht="13.8" customHeight="1" x14ac:dyDescent="0.3">
      <c r="A808" t="s">
        <v>121</v>
      </c>
      <c r="B808" t="s">
        <v>45</v>
      </c>
      <c r="C808" t="s">
        <v>46</v>
      </c>
      <c r="D808" s="1">
        <v>43477.552407407406</v>
      </c>
      <c r="E808" t="s">
        <v>108</v>
      </c>
      <c r="F808" t="s">
        <v>106</v>
      </c>
      <c r="G808" t="s">
        <v>49</v>
      </c>
      <c r="H808" t="s">
        <v>50</v>
      </c>
      <c r="I808" t="s">
        <v>104</v>
      </c>
      <c r="J808" t="s">
        <v>52</v>
      </c>
      <c r="K808">
        <v>2.5</v>
      </c>
      <c r="L808">
        <v>1700</v>
      </c>
      <c r="M808" t="s">
        <v>53</v>
      </c>
      <c r="N808">
        <v>0</v>
      </c>
      <c r="O808">
        <v>0</v>
      </c>
      <c r="P808">
        <v>0</v>
      </c>
      <c r="Q808" s="4">
        <v>67.599999999999994</v>
      </c>
      <c r="R808" s="4">
        <v>8.6999999999999994E-2</v>
      </c>
      <c r="S808" s="4">
        <v>-0.37</v>
      </c>
      <c r="T808" s="4">
        <v>0</v>
      </c>
      <c r="U808">
        <v>0</v>
      </c>
      <c r="V808">
        <v>0</v>
      </c>
      <c r="W808">
        <v>67.599999999999994</v>
      </c>
      <c r="X808">
        <v>8.6999999999999994E-2</v>
      </c>
      <c r="Y808">
        <v>-0.37</v>
      </c>
      <c r="Z808" t="s">
        <v>54</v>
      </c>
      <c r="AA808" t="s">
        <v>55</v>
      </c>
      <c r="AB808">
        <v>20</v>
      </c>
      <c r="AC808" t="s">
        <v>107</v>
      </c>
      <c r="AD808" t="s">
        <v>57</v>
      </c>
      <c r="AE808" t="s">
        <v>105</v>
      </c>
      <c r="AF808" t="s">
        <v>108</v>
      </c>
      <c r="AG808" t="s">
        <v>121</v>
      </c>
      <c r="AH808" t="s">
        <v>53</v>
      </c>
      <c r="AI808" t="s">
        <v>122</v>
      </c>
      <c r="AJ808" t="s">
        <v>60</v>
      </c>
      <c r="AK808" t="s">
        <v>61</v>
      </c>
      <c r="AL808" t="s">
        <v>123</v>
      </c>
      <c r="AM808" t="s">
        <v>63</v>
      </c>
      <c r="AN808" s="2" t="s">
        <v>64</v>
      </c>
      <c r="AO808" t="s">
        <v>65</v>
      </c>
    </row>
    <row r="809" spans="1:41" ht="13.8" customHeight="1" x14ac:dyDescent="0.3">
      <c r="A809" t="s">
        <v>121</v>
      </c>
      <c r="B809" t="s">
        <v>45</v>
      </c>
      <c r="C809" t="s">
        <v>46</v>
      </c>
      <c r="D809" s="1">
        <v>43477.552407407406</v>
      </c>
      <c r="E809" t="s">
        <v>108</v>
      </c>
      <c r="F809" t="s">
        <v>98</v>
      </c>
      <c r="G809" t="s">
        <v>101</v>
      </c>
      <c r="H809" t="s">
        <v>50</v>
      </c>
      <c r="I809" t="s">
        <v>72</v>
      </c>
      <c r="J809" t="s">
        <v>52</v>
      </c>
      <c r="K809">
        <v>3.55</v>
      </c>
      <c r="L809">
        <v>2300</v>
      </c>
      <c r="M809" t="s">
        <v>53</v>
      </c>
      <c r="N809">
        <v>0</v>
      </c>
      <c r="O809">
        <v>0</v>
      </c>
      <c r="P809">
        <v>0</v>
      </c>
      <c r="Q809" s="4">
        <v>35.1</v>
      </c>
      <c r="R809" s="4">
        <v>6.1600000000000002E-2</v>
      </c>
      <c r="S809" s="4">
        <v>-1.4</v>
      </c>
      <c r="T809" s="4">
        <v>0</v>
      </c>
      <c r="U809">
        <v>0</v>
      </c>
      <c r="V809">
        <v>0</v>
      </c>
      <c r="W809">
        <v>24.3</v>
      </c>
      <c r="X809">
        <v>3.0499999999999999E-2</v>
      </c>
      <c r="Y809">
        <v>-1.0900000000000001</v>
      </c>
      <c r="Z809" t="s">
        <v>54</v>
      </c>
      <c r="AA809" t="s">
        <v>55</v>
      </c>
      <c r="AB809">
        <v>20</v>
      </c>
      <c r="AC809" t="s">
        <v>99</v>
      </c>
      <c r="AD809" t="s">
        <v>102</v>
      </c>
      <c r="AE809" t="s">
        <v>73</v>
      </c>
      <c r="AF809" t="s">
        <v>108</v>
      </c>
      <c r="AG809" t="s">
        <v>121</v>
      </c>
      <c r="AH809" t="s">
        <v>53</v>
      </c>
      <c r="AI809" t="s">
        <v>122</v>
      </c>
      <c r="AJ809" t="s">
        <v>60</v>
      </c>
      <c r="AK809" t="s">
        <v>61</v>
      </c>
      <c r="AL809" t="s">
        <v>123</v>
      </c>
      <c r="AM809" t="s">
        <v>63</v>
      </c>
      <c r="AN809" s="2" t="s">
        <v>64</v>
      </c>
      <c r="AO809" t="s">
        <v>65</v>
      </c>
    </row>
    <row r="810" spans="1:41" ht="13.8" customHeight="1" x14ac:dyDescent="0.3">
      <c r="A810" t="s">
        <v>121</v>
      </c>
      <c r="B810" t="s">
        <v>45</v>
      </c>
      <c r="C810" t="s">
        <v>46</v>
      </c>
      <c r="D810" s="1">
        <v>43477.552407407406</v>
      </c>
      <c r="E810" t="s">
        <v>108</v>
      </c>
      <c r="F810" t="s">
        <v>98</v>
      </c>
      <c r="G810" t="s">
        <v>101</v>
      </c>
      <c r="H810" t="s">
        <v>50</v>
      </c>
      <c r="I810" t="s">
        <v>74</v>
      </c>
      <c r="J810" t="s">
        <v>52</v>
      </c>
      <c r="K810">
        <v>4.01</v>
      </c>
      <c r="L810">
        <v>2390</v>
      </c>
      <c r="M810" t="s">
        <v>53</v>
      </c>
      <c r="N810">
        <v>0</v>
      </c>
      <c r="O810">
        <v>0</v>
      </c>
      <c r="P810">
        <v>0</v>
      </c>
      <c r="Q810" s="4">
        <v>60.9</v>
      </c>
      <c r="R810" s="4">
        <v>0.13700000000000001</v>
      </c>
      <c r="S810" s="4">
        <v>-0.53600000000000003</v>
      </c>
      <c r="T810" s="4">
        <v>0</v>
      </c>
      <c r="U810">
        <v>0</v>
      </c>
      <c r="V810">
        <v>0</v>
      </c>
      <c r="W810">
        <v>30.3</v>
      </c>
      <c r="X810">
        <v>6.7199999999999996E-2</v>
      </c>
      <c r="Y810">
        <v>-0.43</v>
      </c>
      <c r="Z810" t="s">
        <v>54</v>
      </c>
      <c r="AA810" t="s">
        <v>55</v>
      </c>
      <c r="AB810">
        <v>20</v>
      </c>
      <c r="AC810" t="s">
        <v>99</v>
      </c>
      <c r="AD810" t="s">
        <v>102</v>
      </c>
      <c r="AE810" t="s">
        <v>75</v>
      </c>
      <c r="AF810" t="s">
        <v>108</v>
      </c>
      <c r="AG810" t="s">
        <v>121</v>
      </c>
      <c r="AH810" t="s">
        <v>53</v>
      </c>
      <c r="AI810" t="s">
        <v>122</v>
      </c>
      <c r="AJ810" t="s">
        <v>60</v>
      </c>
      <c r="AK810" t="s">
        <v>61</v>
      </c>
      <c r="AL810" t="s">
        <v>123</v>
      </c>
      <c r="AM810" t="s">
        <v>63</v>
      </c>
      <c r="AN810" s="2" t="s">
        <v>64</v>
      </c>
      <c r="AO810" t="s">
        <v>65</v>
      </c>
    </row>
    <row r="811" spans="1:41" ht="13.8" customHeight="1" x14ac:dyDescent="0.3">
      <c r="A811" t="s">
        <v>121</v>
      </c>
      <c r="B811" t="s">
        <v>45</v>
      </c>
      <c r="C811" t="s">
        <v>46</v>
      </c>
      <c r="D811" s="1">
        <v>43477.552407407406</v>
      </c>
      <c r="E811" t="s">
        <v>108</v>
      </c>
      <c r="F811" t="s">
        <v>98</v>
      </c>
      <c r="G811" t="s">
        <v>101</v>
      </c>
      <c r="H811" t="s">
        <v>50</v>
      </c>
      <c r="I811" t="s">
        <v>78</v>
      </c>
      <c r="J811" t="s">
        <v>52</v>
      </c>
      <c r="K811">
        <v>3.77</v>
      </c>
      <c r="L811">
        <v>2390</v>
      </c>
      <c r="M811" t="s">
        <v>53</v>
      </c>
      <c r="N811">
        <v>0</v>
      </c>
      <c r="O811">
        <v>0</v>
      </c>
      <c r="P811">
        <v>0</v>
      </c>
      <c r="Q811" s="4">
        <v>144</v>
      </c>
      <c r="R811" s="4">
        <v>0.16400000000000001</v>
      </c>
      <c r="S811" s="4">
        <v>-0.53900000000000003</v>
      </c>
      <c r="T811" s="4">
        <v>0</v>
      </c>
      <c r="U811">
        <v>0</v>
      </c>
      <c r="V811">
        <v>0</v>
      </c>
      <c r="W811">
        <v>71</v>
      </c>
      <c r="X811">
        <v>8.4699999999999998E-2</v>
      </c>
      <c r="Y811">
        <v>-0.44600000000000001</v>
      </c>
      <c r="Z811" t="s">
        <v>54</v>
      </c>
      <c r="AA811" t="s">
        <v>55</v>
      </c>
      <c r="AB811">
        <v>20</v>
      </c>
      <c r="AC811" t="s">
        <v>99</v>
      </c>
      <c r="AD811" t="s">
        <v>102</v>
      </c>
      <c r="AE811" t="s">
        <v>79</v>
      </c>
      <c r="AF811" t="s">
        <v>108</v>
      </c>
      <c r="AG811" t="s">
        <v>121</v>
      </c>
      <c r="AH811" t="s">
        <v>53</v>
      </c>
      <c r="AI811" t="s">
        <v>122</v>
      </c>
      <c r="AJ811" t="s">
        <v>60</v>
      </c>
      <c r="AK811" t="s">
        <v>61</v>
      </c>
      <c r="AL811" t="s">
        <v>123</v>
      </c>
      <c r="AM811" t="s">
        <v>63</v>
      </c>
      <c r="AN811" s="2" t="s">
        <v>64</v>
      </c>
      <c r="AO811" t="s">
        <v>65</v>
      </c>
    </row>
    <row r="812" spans="1:41" ht="13.8" customHeight="1" x14ac:dyDescent="0.3">
      <c r="A812" t="s">
        <v>121</v>
      </c>
      <c r="B812" t="s">
        <v>45</v>
      </c>
      <c r="C812" t="s">
        <v>46</v>
      </c>
      <c r="D812" s="1">
        <v>43477.552407407406</v>
      </c>
      <c r="E812" t="s">
        <v>108</v>
      </c>
      <c r="F812" t="s">
        <v>98</v>
      </c>
      <c r="G812" t="s">
        <v>101</v>
      </c>
      <c r="H812" t="s">
        <v>50</v>
      </c>
      <c r="I812" t="s">
        <v>80</v>
      </c>
      <c r="J812" t="s">
        <v>52</v>
      </c>
      <c r="K812">
        <v>3.37</v>
      </c>
      <c r="L812">
        <v>2420</v>
      </c>
      <c r="M812" t="s">
        <v>53</v>
      </c>
      <c r="N812">
        <v>0</v>
      </c>
      <c r="O812">
        <v>0</v>
      </c>
      <c r="P812">
        <v>0</v>
      </c>
      <c r="Q812" s="4">
        <v>157</v>
      </c>
      <c r="R812" s="4">
        <v>0.23499999999999999</v>
      </c>
      <c r="S812" s="4">
        <v>-0.99199999999999999</v>
      </c>
      <c r="T812" s="4">
        <v>0</v>
      </c>
      <c r="U812">
        <v>0</v>
      </c>
      <c r="V812">
        <v>0</v>
      </c>
      <c r="W812">
        <v>80.8</v>
      </c>
      <c r="X812">
        <v>0.11700000000000001</v>
      </c>
      <c r="Y812">
        <v>-0.81499999999999995</v>
      </c>
      <c r="Z812" t="s">
        <v>54</v>
      </c>
      <c r="AA812" t="s">
        <v>55</v>
      </c>
      <c r="AB812">
        <v>20</v>
      </c>
      <c r="AC812" t="s">
        <v>99</v>
      </c>
      <c r="AD812" t="s">
        <v>102</v>
      </c>
      <c r="AE812" t="s">
        <v>81</v>
      </c>
      <c r="AF812" t="s">
        <v>108</v>
      </c>
      <c r="AG812" t="s">
        <v>121</v>
      </c>
      <c r="AH812" t="s">
        <v>53</v>
      </c>
      <c r="AI812" t="s">
        <v>122</v>
      </c>
      <c r="AJ812" t="s">
        <v>60</v>
      </c>
      <c r="AK812" t="s">
        <v>61</v>
      </c>
      <c r="AL812" t="s">
        <v>123</v>
      </c>
      <c r="AM812" t="s">
        <v>63</v>
      </c>
      <c r="AN812" s="2" t="s">
        <v>64</v>
      </c>
      <c r="AO812" t="s">
        <v>65</v>
      </c>
    </row>
    <row r="813" spans="1:41" ht="13.8" customHeight="1" x14ac:dyDescent="0.3">
      <c r="A813" t="s">
        <v>121</v>
      </c>
      <c r="B813" t="s">
        <v>45</v>
      </c>
      <c r="C813" t="s">
        <v>46</v>
      </c>
      <c r="D813" s="1">
        <v>43477.552407407406</v>
      </c>
      <c r="E813" t="s">
        <v>108</v>
      </c>
      <c r="F813" t="s">
        <v>98</v>
      </c>
      <c r="G813" t="s">
        <v>101</v>
      </c>
      <c r="H813" t="s">
        <v>50</v>
      </c>
      <c r="I813" t="s">
        <v>82</v>
      </c>
      <c r="J813" t="s">
        <v>52</v>
      </c>
      <c r="K813">
        <v>2.5299999999999998</v>
      </c>
      <c r="L813">
        <v>1950</v>
      </c>
      <c r="M813" t="s">
        <v>53</v>
      </c>
      <c r="N813">
        <v>0</v>
      </c>
      <c r="O813">
        <v>0</v>
      </c>
      <c r="P813">
        <v>0</v>
      </c>
      <c r="Q813" s="4">
        <v>198</v>
      </c>
      <c r="R813" s="4">
        <v>0.247</v>
      </c>
      <c r="S813" s="4">
        <v>-1.72</v>
      </c>
      <c r="T813" s="4">
        <v>0</v>
      </c>
      <c r="U813">
        <v>0</v>
      </c>
      <c r="V813">
        <v>0</v>
      </c>
      <c r="W813">
        <v>104</v>
      </c>
      <c r="X813">
        <v>0.123</v>
      </c>
      <c r="Y813">
        <v>-1.45</v>
      </c>
      <c r="Z813" t="s">
        <v>54</v>
      </c>
      <c r="AA813" t="s">
        <v>55</v>
      </c>
      <c r="AB813">
        <v>20</v>
      </c>
      <c r="AC813" t="s">
        <v>99</v>
      </c>
      <c r="AD813" t="s">
        <v>102</v>
      </c>
      <c r="AE813" t="s">
        <v>83</v>
      </c>
      <c r="AF813" t="s">
        <v>108</v>
      </c>
      <c r="AG813" t="s">
        <v>121</v>
      </c>
      <c r="AH813" t="s">
        <v>53</v>
      </c>
      <c r="AI813" t="s">
        <v>122</v>
      </c>
      <c r="AJ813" t="s">
        <v>60</v>
      </c>
      <c r="AK813" t="s">
        <v>61</v>
      </c>
      <c r="AL813" t="s">
        <v>123</v>
      </c>
      <c r="AM813" t="s">
        <v>63</v>
      </c>
      <c r="AN813" s="2" t="s">
        <v>64</v>
      </c>
      <c r="AO813" t="s">
        <v>65</v>
      </c>
    </row>
    <row r="814" spans="1:41" ht="13.8" customHeight="1" x14ac:dyDescent="0.3">
      <c r="A814" t="s">
        <v>121</v>
      </c>
      <c r="B814" t="s">
        <v>45</v>
      </c>
      <c r="C814" t="s">
        <v>46</v>
      </c>
      <c r="D814" s="1">
        <v>43477.552407407406</v>
      </c>
      <c r="E814" t="s">
        <v>108</v>
      </c>
      <c r="F814" t="s">
        <v>98</v>
      </c>
      <c r="G814" t="s">
        <v>101</v>
      </c>
      <c r="H814" t="s">
        <v>50</v>
      </c>
      <c r="I814" t="s">
        <v>88</v>
      </c>
      <c r="J814" t="s">
        <v>52</v>
      </c>
      <c r="K814">
        <v>2.5499999999999998</v>
      </c>
      <c r="L814">
        <v>1950</v>
      </c>
      <c r="M814" t="s">
        <v>53</v>
      </c>
      <c r="N814">
        <v>0</v>
      </c>
      <c r="O814">
        <v>0</v>
      </c>
      <c r="P814">
        <v>0</v>
      </c>
      <c r="Q814" s="4">
        <v>238</v>
      </c>
      <c r="R814" s="4">
        <v>0.21299999999999999</v>
      </c>
      <c r="S814" s="4">
        <v>-1.83</v>
      </c>
      <c r="T814" s="4">
        <v>0</v>
      </c>
      <c r="U814">
        <v>0</v>
      </c>
      <c r="V814">
        <v>0</v>
      </c>
      <c r="W814">
        <v>125</v>
      </c>
      <c r="X814">
        <v>0.105</v>
      </c>
      <c r="Y814">
        <v>-1.55</v>
      </c>
      <c r="Z814" t="s">
        <v>54</v>
      </c>
      <c r="AA814" t="s">
        <v>55</v>
      </c>
      <c r="AB814">
        <v>20</v>
      </c>
      <c r="AC814" t="s">
        <v>99</v>
      </c>
      <c r="AD814" t="s">
        <v>102</v>
      </c>
      <c r="AE814" t="s">
        <v>89</v>
      </c>
      <c r="AF814" t="s">
        <v>108</v>
      </c>
      <c r="AG814" t="s">
        <v>121</v>
      </c>
      <c r="AH814" t="s">
        <v>53</v>
      </c>
      <c r="AI814" t="s">
        <v>122</v>
      </c>
      <c r="AJ814" t="s">
        <v>60</v>
      </c>
      <c r="AK814" t="s">
        <v>61</v>
      </c>
      <c r="AL814" t="s">
        <v>123</v>
      </c>
      <c r="AM814" t="s">
        <v>63</v>
      </c>
      <c r="AN814" s="2" t="s">
        <v>64</v>
      </c>
      <c r="AO814" t="s">
        <v>65</v>
      </c>
    </row>
    <row r="815" spans="1:41" ht="13.8" customHeight="1" x14ac:dyDescent="0.3">
      <c r="A815" t="s">
        <v>121</v>
      </c>
      <c r="B815" t="s">
        <v>45</v>
      </c>
      <c r="C815" t="s">
        <v>46</v>
      </c>
      <c r="D815" s="1">
        <v>43477.552407407406</v>
      </c>
      <c r="E815" t="s">
        <v>108</v>
      </c>
      <c r="F815" t="s">
        <v>98</v>
      </c>
      <c r="G815" t="s">
        <v>101</v>
      </c>
      <c r="H815" t="s">
        <v>50</v>
      </c>
      <c r="I815" t="s">
        <v>90</v>
      </c>
      <c r="J815" t="s">
        <v>52</v>
      </c>
      <c r="K815">
        <v>3.16</v>
      </c>
      <c r="L815">
        <v>2160</v>
      </c>
      <c r="M815" t="s">
        <v>53</v>
      </c>
      <c r="N815">
        <v>0</v>
      </c>
      <c r="O815">
        <v>0</v>
      </c>
      <c r="P815">
        <v>0</v>
      </c>
      <c r="Q815" s="4">
        <v>362</v>
      </c>
      <c r="R815" s="4">
        <v>0.26</v>
      </c>
      <c r="S815" s="4">
        <v>-1.18</v>
      </c>
      <c r="T815" s="4">
        <v>0</v>
      </c>
      <c r="U815">
        <v>0</v>
      </c>
      <c r="V815">
        <v>0</v>
      </c>
      <c r="W815">
        <v>194</v>
      </c>
      <c r="X815">
        <v>0.14199999999999999</v>
      </c>
      <c r="Y815">
        <v>-0.90900000000000003</v>
      </c>
      <c r="Z815" t="s">
        <v>54</v>
      </c>
      <c r="AA815" t="s">
        <v>55</v>
      </c>
      <c r="AB815">
        <v>20</v>
      </c>
      <c r="AC815" t="s">
        <v>99</v>
      </c>
      <c r="AD815" t="s">
        <v>102</v>
      </c>
      <c r="AE815" t="s">
        <v>91</v>
      </c>
      <c r="AF815" t="s">
        <v>108</v>
      </c>
      <c r="AG815" t="s">
        <v>121</v>
      </c>
      <c r="AH815" t="s">
        <v>53</v>
      </c>
      <c r="AI815" t="s">
        <v>122</v>
      </c>
      <c r="AJ815" t="s">
        <v>60</v>
      </c>
      <c r="AK815" t="s">
        <v>61</v>
      </c>
      <c r="AL815" t="s">
        <v>123</v>
      </c>
      <c r="AM815" t="s">
        <v>63</v>
      </c>
      <c r="AN815" s="2" t="s">
        <v>64</v>
      </c>
      <c r="AO815" t="s">
        <v>65</v>
      </c>
    </row>
    <row r="816" spans="1:41" ht="13.8" customHeight="1" x14ac:dyDescent="0.3">
      <c r="A816" t="s">
        <v>121</v>
      </c>
      <c r="B816" t="s">
        <v>45</v>
      </c>
      <c r="C816" t="s">
        <v>46</v>
      </c>
      <c r="D816" s="1">
        <v>43477.552407407406</v>
      </c>
      <c r="E816" t="s">
        <v>108</v>
      </c>
      <c r="F816" t="s">
        <v>98</v>
      </c>
      <c r="G816" t="s">
        <v>101</v>
      </c>
      <c r="H816" t="s">
        <v>50</v>
      </c>
      <c r="I816" t="s">
        <v>92</v>
      </c>
      <c r="J816" t="s">
        <v>52</v>
      </c>
      <c r="K816">
        <v>3.4</v>
      </c>
      <c r="L816">
        <v>2160</v>
      </c>
      <c r="M816" t="s">
        <v>53</v>
      </c>
      <c r="N816">
        <v>0</v>
      </c>
      <c r="O816">
        <v>0</v>
      </c>
      <c r="P816">
        <v>0</v>
      </c>
      <c r="Q816" s="4">
        <v>379</v>
      </c>
      <c r="R816" s="4">
        <v>0.219</v>
      </c>
      <c r="S816" s="4">
        <v>-0.53300000000000003</v>
      </c>
      <c r="T816" s="4">
        <v>0</v>
      </c>
      <c r="U816">
        <v>0</v>
      </c>
      <c r="V816">
        <v>0</v>
      </c>
      <c r="W816">
        <v>198</v>
      </c>
      <c r="X816">
        <v>0.109</v>
      </c>
      <c r="Y816">
        <v>-0.40799999999999997</v>
      </c>
      <c r="Z816" t="s">
        <v>54</v>
      </c>
      <c r="AA816" t="s">
        <v>55</v>
      </c>
      <c r="AB816">
        <v>20</v>
      </c>
      <c r="AC816" t="s">
        <v>99</v>
      </c>
      <c r="AD816" t="s">
        <v>102</v>
      </c>
      <c r="AE816" t="s">
        <v>93</v>
      </c>
      <c r="AF816" t="s">
        <v>108</v>
      </c>
      <c r="AG816" t="s">
        <v>121</v>
      </c>
      <c r="AH816" t="s">
        <v>53</v>
      </c>
      <c r="AI816" t="s">
        <v>122</v>
      </c>
      <c r="AJ816" t="s">
        <v>60</v>
      </c>
      <c r="AK816" t="s">
        <v>61</v>
      </c>
      <c r="AL816" t="s">
        <v>123</v>
      </c>
      <c r="AM816" t="s">
        <v>63</v>
      </c>
      <c r="AN816" s="2" t="s">
        <v>64</v>
      </c>
      <c r="AO816" t="s">
        <v>65</v>
      </c>
    </row>
    <row r="817" spans="1:41" ht="13.8" customHeight="1" x14ac:dyDescent="0.3">
      <c r="A817" t="s">
        <v>121</v>
      </c>
      <c r="B817" t="s">
        <v>45</v>
      </c>
      <c r="C817" t="s">
        <v>46</v>
      </c>
      <c r="D817" s="1">
        <v>43477.552407407406</v>
      </c>
      <c r="E817" t="s">
        <v>108</v>
      </c>
      <c r="F817" t="s">
        <v>98</v>
      </c>
      <c r="G817" t="s">
        <v>101</v>
      </c>
      <c r="H817" t="s">
        <v>50</v>
      </c>
      <c r="I817" t="s">
        <v>94</v>
      </c>
      <c r="J817" t="s">
        <v>52</v>
      </c>
      <c r="K817">
        <v>3.61</v>
      </c>
      <c r="L817">
        <v>2300</v>
      </c>
      <c r="M817" t="s">
        <v>53</v>
      </c>
      <c r="N817">
        <v>0</v>
      </c>
      <c r="O817">
        <v>0</v>
      </c>
      <c r="P817">
        <v>0</v>
      </c>
      <c r="Q817" s="4">
        <v>49.7</v>
      </c>
      <c r="R817" s="4">
        <v>7.8399999999999997E-2</v>
      </c>
      <c r="S817" s="4">
        <v>-0.88400000000000001</v>
      </c>
      <c r="T817" s="4">
        <v>0</v>
      </c>
      <c r="U817">
        <v>0</v>
      </c>
      <c r="V817">
        <v>0</v>
      </c>
      <c r="W817">
        <v>29.6</v>
      </c>
      <c r="X817">
        <v>3.8100000000000002E-2</v>
      </c>
      <c r="Y817">
        <v>-0.64800000000000002</v>
      </c>
      <c r="Z817" t="s">
        <v>54</v>
      </c>
      <c r="AA817" t="s">
        <v>55</v>
      </c>
      <c r="AB817">
        <v>20</v>
      </c>
      <c r="AC817" t="s">
        <v>99</v>
      </c>
      <c r="AD817" t="s">
        <v>102</v>
      </c>
      <c r="AE817" t="s">
        <v>95</v>
      </c>
      <c r="AF817" t="s">
        <v>108</v>
      </c>
      <c r="AG817" t="s">
        <v>121</v>
      </c>
      <c r="AH817" t="s">
        <v>53</v>
      </c>
      <c r="AI817" t="s">
        <v>122</v>
      </c>
      <c r="AJ817" t="s">
        <v>60</v>
      </c>
      <c r="AK817" t="s">
        <v>61</v>
      </c>
      <c r="AL817" t="s">
        <v>123</v>
      </c>
      <c r="AM817" t="s">
        <v>63</v>
      </c>
      <c r="AN817" s="2" t="s">
        <v>64</v>
      </c>
      <c r="AO817" t="s">
        <v>65</v>
      </c>
    </row>
    <row r="818" spans="1:41" ht="13.8" customHeight="1" x14ac:dyDescent="0.3">
      <c r="A818" t="s">
        <v>121</v>
      </c>
      <c r="B818" t="s">
        <v>45</v>
      </c>
      <c r="C818" t="s">
        <v>46</v>
      </c>
      <c r="D818" s="1">
        <v>43477.552407407406</v>
      </c>
      <c r="E818" t="s">
        <v>108</v>
      </c>
      <c r="F818" t="s">
        <v>98</v>
      </c>
      <c r="G818" t="s">
        <v>101</v>
      </c>
      <c r="H818" t="s">
        <v>50</v>
      </c>
      <c r="I818" t="s">
        <v>104</v>
      </c>
      <c r="J818" t="s">
        <v>52</v>
      </c>
      <c r="K818">
        <v>3.1</v>
      </c>
      <c r="L818">
        <v>2160</v>
      </c>
      <c r="M818" t="s">
        <v>53</v>
      </c>
      <c r="N818">
        <v>0</v>
      </c>
      <c r="O818">
        <v>0</v>
      </c>
      <c r="P818">
        <v>0</v>
      </c>
      <c r="Q818" s="4">
        <v>176</v>
      </c>
      <c r="R818" s="4">
        <v>0.21299999999999999</v>
      </c>
      <c r="S818" s="4">
        <v>-1.23</v>
      </c>
      <c r="T818" s="4">
        <v>0</v>
      </c>
      <c r="U818">
        <v>0</v>
      </c>
      <c r="V818">
        <v>0</v>
      </c>
      <c r="W818">
        <v>92</v>
      </c>
      <c r="X818">
        <v>0.107</v>
      </c>
      <c r="Y818">
        <v>-1.02</v>
      </c>
      <c r="Z818" t="s">
        <v>54</v>
      </c>
      <c r="AA818" t="s">
        <v>55</v>
      </c>
      <c r="AB818">
        <v>20</v>
      </c>
      <c r="AC818" t="s">
        <v>99</v>
      </c>
      <c r="AD818" t="s">
        <v>102</v>
      </c>
      <c r="AE818" t="s">
        <v>105</v>
      </c>
      <c r="AF818" t="s">
        <v>108</v>
      </c>
      <c r="AG818" t="s">
        <v>121</v>
      </c>
      <c r="AH818" t="s">
        <v>53</v>
      </c>
      <c r="AI818" t="s">
        <v>122</v>
      </c>
      <c r="AJ818" t="s">
        <v>60</v>
      </c>
      <c r="AK818" t="s">
        <v>61</v>
      </c>
      <c r="AL818" t="s">
        <v>123</v>
      </c>
      <c r="AM818" t="s">
        <v>63</v>
      </c>
      <c r="AN818" s="2" t="s">
        <v>64</v>
      </c>
      <c r="AO818" t="s">
        <v>65</v>
      </c>
    </row>
    <row r="819" spans="1:41" ht="13.8" customHeight="1" x14ac:dyDescent="0.3">
      <c r="A819" t="s">
        <v>121</v>
      </c>
      <c r="B819" t="s">
        <v>45</v>
      </c>
      <c r="C819" t="s">
        <v>46</v>
      </c>
      <c r="D819" s="1">
        <v>43477.552407407406</v>
      </c>
      <c r="E819" t="s">
        <v>108</v>
      </c>
      <c r="F819" t="s">
        <v>98</v>
      </c>
      <c r="G819" t="s">
        <v>49</v>
      </c>
      <c r="H819" t="s">
        <v>50</v>
      </c>
      <c r="I819" t="s">
        <v>104</v>
      </c>
      <c r="J819" t="s">
        <v>52</v>
      </c>
      <c r="K819">
        <v>3.1</v>
      </c>
      <c r="L819">
        <v>2160</v>
      </c>
      <c r="M819" t="s">
        <v>53</v>
      </c>
      <c r="N819">
        <v>0</v>
      </c>
      <c r="O819">
        <v>0</v>
      </c>
      <c r="P819">
        <v>0</v>
      </c>
      <c r="Q819" s="4">
        <v>68.400000000000006</v>
      </c>
      <c r="R819" s="4">
        <v>9.2499999999999999E-2</v>
      </c>
      <c r="S819" s="4">
        <v>-0.38</v>
      </c>
      <c r="T819" s="4">
        <v>0</v>
      </c>
      <c r="U819">
        <v>0</v>
      </c>
      <c r="V819">
        <v>0</v>
      </c>
      <c r="W819">
        <v>68.400000000000006</v>
      </c>
      <c r="X819">
        <v>9.2499999999999999E-2</v>
      </c>
      <c r="Y819">
        <v>-0.38</v>
      </c>
      <c r="Z819" t="s">
        <v>54</v>
      </c>
      <c r="AA819" t="s">
        <v>55</v>
      </c>
      <c r="AB819">
        <v>20</v>
      </c>
      <c r="AC819" t="s">
        <v>99</v>
      </c>
      <c r="AD819" t="s">
        <v>57</v>
      </c>
      <c r="AE819" t="s">
        <v>105</v>
      </c>
      <c r="AF819" t="s">
        <v>108</v>
      </c>
      <c r="AG819" t="s">
        <v>121</v>
      </c>
      <c r="AH819" t="s">
        <v>53</v>
      </c>
      <c r="AI819" t="s">
        <v>122</v>
      </c>
      <c r="AJ819" t="s">
        <v>60</v>
      </c>
      <c r="AK819" t="s">
        <v>61</v>
      </c>
      <c r="AL819" t="s">
        <v>123</v>
      </c>
      <c r="AM819" t="s">
        <v>63</v>
      </c>
      <c r="AN819" s="2" t="s">
        <v>64</v>
      </c>
      <c r="AO819" t="s">
        <v>65</v>
      </c>
    </row>
    <row r="820" spans="1:41" ht="13.8" customHeight="1" x14ac:dyDescent="0.3">
      <c r="A820" t="s">
        <v>121</v>
      </c>
      <c r="B820" t="s">
        <v>45</v>
      </c>
      <c r="C820" t="s">
        <v>46</v>
      </c>
      <c r="D820" s="1">
        <v>43477.552407407406</v>
      </c>
      <c r="E820" t="s">
        <v>109</v>
      </c>
      <c r="F820" t="s">
        <v>48</v>
      </c>
      <c r="G820" t="s">
        <v>101</v>
      </c>
      <c r="H820" t="s">
        <v>50</v>
      </c>
      <c r="I820" t="s">
        <v>72</v>
      </c>
      <c r="J820" t="s">
        <v>52</v>
      </c>
      <c r="K820">
        <v>3.5</v>
      </c>
      <c r="L820">
        <v>1240</v>
      </c>
      <c r="M820" t="s">
        <v>53</v>
      </c>
      <c r="N820">
        <v>0</v>
      </c>
      <c r="O820">
        <v>0</v>
      </c>
      <c r="P820">
        <v>0</v>
      </c>
      <c r="Q820" s="4">
        <v>33.5</v>
      </c>
      <c r="R820" s="4">
        <v>7.0400000000000004E-2</v>
      </c>
      <c r="S820" s="4">
        <v>-1.93</v>
      </c>
      <c r="T820" s="4">
        <v>0</v>
      </c>
      <c r="U820">
        <v>0</v>
      </c>
      <c r="V820">
        <v>0</v>
      </c>
      <c r="W820">
        <v>19.3</v>
      </c>
      <c r="X820">
        <v>3.0700000000000002E-2</v>
      </c>
      <c r="Y820">
        <v>-1.57</v>
      </c>
      <c r="Z820" t="s">
        <v>54</v>
      </c>
      <c r="AA820" t="s">
        <v>55</v>
      </c>
      <c r="AB820">
        <v>20</v>
      </c>
      <c r="AC820" t="s">
        <v>56</v>
      </c>
      <c r="AD820" t="s">
        <v>102</v>
      </c>
      <c r="AE820" t="s">
        <v>73</v>
      </c>
      <c r="AF820" t="s">
        <v>109</v>
      </c>
      <c r="AG820" t="s">
        <v>121</v>
      </c>
      <c r="AH820" t="s">
        <v>53</v>
      </c>
      <c r="AI820" t="s">
        <v>122</v>
      </c>
      <c r="AJ820" t="s">
        <v>60</v>
      </c>
      <c r="AK820" t="s">
        <v>61</v>
      </c>
      <c r="AL820" t="s">
        <v>123</v>
      </c>
      <c r="AM820" t="s">
        <v>63</v>
      </c>
      <c r="AN820" s="2" t="s">
        <v>64</v>
      </c>
      <c r="AO820" t="s">
        <v>65</v>
      </c>
    </row>
    <row r="821" spans="1:41" ht="13.8" customHeight="1" x14ac:dyDescent="0.3">
      <c r="A821" t="s">
        <v>121</v>
      </c>
      <c r="B821" t="s">
        <v>45</v>
      </c>
      <c r="C821" t="s">
        <v>46</v>
      </c>
      <c r="D821" s="1">
        <v>43477.552407407406</v>
      </c>
      <c r="E821" t="s">
        <v>109</v>
      </c>
      <c r="F821" t="s">
        <v>48</v>
      </c>
      <c r="G821" t="s">
        <v>101</v>
      </c>
      <c r="H821" t="s">
        <v>50</v>
      </c>
      <c r="I821" t="s">
        <v>74</v>
      </c>
      <c r="J821" t="s">
        <v>52</v>
      </c>
      <c r="K821">
        <v>3.5</v>
      </c>
      <c r="L821">
        <v>1240</v>
      </c>
      <c r="M821" t="s">
        <v>53</v>
      </c>
      <c r="N821">
        <v>0</v>
      </c>
      <c r="O821">
        <v>0</v>
      </c>
      <c r="P821">
        <v>0</v>
      </c>
      <c r="Q821" s="4">
        <v>86</v>
      </c>
      <c r="R821" s="4">
        <v>0.14099999999999999</v>
      </c>
      <c r="S821" s="4">
        <v>-0.73199999999999998</v>
      </c>
      <c r="T821" s="4">
        <v>0</v>
      </c>
      <c r="U821">
        <v>0</v>
      </c>
      <c r="V821">
        <v>0</v>
      </c>
      <c r="W821">
        <v>36.1</v>
      </c>
      <c r="X821">
        <v>6.1199999999999997E-2</v>
      </c>
      <c r="Y821">
        <v>-0.57099999999999995</v>
      </c>
      <c r="Z821" t="s">
        <v>54</v>
      </c>
      <c r="AA821" t="s">
        <v>55</v>
      </c>
      <c r="AB821">
        <v>20</v>
      </c>
      <c r="AC821" t="s">
        <v>56</v>
      </c>
      <c r="AD821" t="s">
        <v>102</v>
      </c>
      <c r="AE821" t="s">
        <v>75</v>
      </c>
      <c r="AF821" t="s">
        <v>109</v>
      </c>
      <c r="AG821" t="s">
        <v>121</v>
      </c>
      <c r="AH821" t="s">
        <v>53</v>
      </c>
      <c r="AI821" t="s">
        <v>122</v>
      </c>
      <c r="AJ821" t="s">
        <v>60</v>
      </c>
      <c r="AK821" t="s">
        <v>61</v>
      </c>
      <c r="AL821" t="s">
        <v>123</v>
      </c>
      <c r="AM821" t="s">
        <v>63</v>
      </c>
      <c r="AN821" s="2" t="s">
        <v>64</v>
      </c>
      <c r="AO821" t="s">
        <v>65</v>
      </c>
    </row>
    <row r="822" spans="1:41" ht="13.8" customHeight="1" x14ac:dyDescent="0.3">
      <c r="A822" t="s">
        <v>121</v>
      </c>
      <c r="B822" t="s">
        <v>45</v>
      </c>
      <c r="C822" t="s">
        <v>46</v>
      </c>
      <c r="D822" s="1">
        <v>43477.552407407406</v>
      </c>
      <c r="E822" t="s">
        <v>109</v>
      </c>
      <c r="F822" t="s">
        <v>48</v>
      </c>
      <c r="G822" t="s">
        <v>101</v>
      </c>
      <c r="H822" t="s">
        <v>50</v>
      </c>
      <c r="I822" t="s">
        <v>78</v>
      </c>
      <c r="J822" t="s">
        <v>52</v>
      </c>
      <c r="K822">
        <v>3.5</v>
      </c>
      <c r="L822">
        <v>1240</v>
      </c>
      <c r="M822" t="s">
        <v>53</v>
      </c>
      <c r="N822">
        <v>0</v>
      </c>
      <c r="O822">
        <v>0</v>
      </c>
      <c r="P822">
        <v>0</v>
      </c>
      <c r="Q822" s="4">
        <v>138</v>
      </c>
      <c r="R822" s="4">
        <v>0.14799999999999999</v>
      </c>
      <c r="S822" s="4">
        <v>-0.52100000000000002</v>
      </c>
      <c r="T822" s="4">
        <v>0</v>
      </c>
      <c r="U822">
        <v>0</v>
      </c>
      <c r="V822">
        <v>0</v>
      </c>
      <c r="W822">
        <v>60.9</v>
      </c>
      <c r="X822">
        <v>6.5199999999999994E-2</v>
      </c>
      <c r="Y822">
        <v>-0.38700000000000001</v>
      </c>
      <c r="Z822" t="s">
        <v>54</v>
      </c>
      <c r="AA822" t="s">
        <v>55</v>
      </c>
      <c r="AB822">
        <v>20</v>
      </c>
      <c r="AC822" t="s">
        <v>56</v>
      </c>
      <c r="AD822" t="s">
        <v>102</v>
      </c>
      <c r="AE822" t="s">
        <v>79</v>
      </c>
      <c r="AF822" t="s">
        <v>109</v>
      </c>
      <c r="AG822" t="s">
        <v>121</v>
      </c>
      <c r="AH822" t="s">
        <v>53</v>
      </c>
      <c r="AI822" t="s">
        <v>122</v>
      </c>
      <c r="AJ822" t="s">
        <v>60</v>
      </c>
      <c r="AK822" t="s">
        <v>61</v>
      </c>
      <c r="AL822" t="s">
        <v>123</v>
      </c>
      <c r="AM822" t="s">
        <v>63</v>
      </c>
      <c r="AN822" s="2" t="s">
        <v>64</v>
      </c>
      <c r="AO822" t="s">
        <v>65</v>
      </c>
    </row>
    <row r="823" spans="1:41" ht="13.8" customHeight="1" x14ac:dyDescent="0.3">
      <c r="A823" t="s">
        <v>121</v>
      </c>
      <c r="B823" t="s">
        <v>45</v>
      </c>
      <c r="C823" t="s">
        <v>46</v>
      </c>
      <c r="D823" s="1">
        <v>43477.552407407406</v>
      </c>
      <c r="E823" t="s">
        <v>109</v>
      </c>
      <c r="F823" t="s">
        <v>48</v>
      </c>
      <c r="G823" t="s">
        <v>101</v>
      </c>
      <c r="H823" t="s">
        <v>50</v>
      </c>
      <c r="I823" t="s">
        <v>80</v>
      </c>
      <c r="J823" t="s">
        <v>52</v>
      </c>
      <c r="K823">
        <v>3.5</v>
      </c>
      <c r="L823">
        <v>1240</v>
      </c>
      <c r="M823" t="s">
        <v>53</v>
      </c>
      <c r="N823">
        <v>0</v>
      </c>
      <c r="O823">
        <v>0</v>
      </c>
      <c r="P823">
        <v>0</v>
      </c>
      <c r="Q823" s="4">
        <v>151</v>
      </c>
      <c r="R823" s="4">
        <v>0.219</v>
      </c>
      <c r="S823" s="4">
        <v>-0.60199999999999998</v>
      </c>
      <c r="T823" s="4">
        <v>0</v>
      </c>
      <c r="U823">
        <v>0</v>
      </c>
      <c r="V823">
        <v>0</v>
      </c>
      <c r="W823">
        <v>68.900000000000006</v>
      </c>
      <c r="X823">
        <v>9.7699999999999995E-2</v>
      </c>
      <c r="Y823">
        <v>-0.41199999999999998</v>
      </c>
      <c r="Z823" t="s">
        <v>54</v>
      </c>
      <c r="AA823" t="s">
        <v>55</v>
      </c>
      <c r="AB823">
        <v>20</v>
      </c>
      <c r="AC823" t="s">
        <v>56</v>
      </c>
      <c r="AD823" t="s">
        <v>102</v>
      </c>
      <c r="AE823" t="s">
        <v>81</v>
      </c>
      <c r="AF823" t="s">
        <v>109</v>
      </c>
      <c r="AG823" t="s">
        <v>121</v>
      </c>
      <c r="AH823" t="s">
        <v>53</v>
      </c>
      <c r="AI823" t="s">
        <v>122</v>
      </c>
      <c r="AJ823" t="s">
        <v>60</v>
      </c>
      <c r="AK823" t="s">
        <v>61</v>
      </c>
      <c r="AL823" t="s">
        <v>123</v>
      </c>
      <c r="AM823" t="s">
        <v>63</v>
      </c>
      <c r="AN823" s="2" t="s">
        <v>64</v>
      </c>
      <c r="AO823" t="s">
        <v>65</v>
      </c>
    </row>
    <row r="824" spans="1:41" ht="13.8" customHeight="1" x14ac:dyDescent="0.3">
      <c r="A824" t="s">
        <v>121</v>
      </c>
      <c r="B824" t="s">
        <v>45</v>
      </c>
      <c r="C824" t="s">
        <v>46</v>
      </c>
      <c r="D824" s="1">
        <v>43477.552407407406</v>
      </c>
      <c r="E824" t="s">
        <v>109</v>
      </c>
      <c r="F824" t="s">
        <v>48</v>
      </c>
      <c r="G824" t="s">
        <v>101</v>
      </c>
      <c r="H824" t="s">
        <v>50</v>
      </c>
      <c r="I824" t="s">
        <v>82</v>
      </c>
      <c r="J824" t="s">
        <v>52</v>
      </c>
      <c r="K824">
        <v>3.5</v>
      </c>
      <c r="L824">
        <v>1240</v>
      </c>
      <c r="M824" t="s">
        <v>53</v>
      </c>
      <c r="N824">
        <v>0</v>
      </c>
      <c r="O824">
        <v>0</v>
      </c>
      <c r="P824">
        <v>0</v>
      </c>
      <c r="Q824" s="4">
        <v>207</v>
      </c>
      <c r="R824" s="4">
        <v>0.23599999999999999</v>
      </c>
      <c r="S824" s="4">
        <v>-0.48899999999999999</v>
      </c>
      <c r="T824" s="4">
        <v>0</v>
      </c>
      <c r="U824">
        <v>0</v>
      </c>
      <c r="V824">
        <v>0</v>
      </c>
      <c r="W824">
        <v>93.9</v>
      </c>
      <c r="X824">
        <v>0.10299999999999999</v>
      </c>
      <c r="Y824">
        <v>-0.318</v>
      </c>
      <c r="Z824" t="s">
        <v>54</v>
      </c>
      <c r="AA824" t="s">
        <v>55</v>
      </c>
      <c r="AB824">
        <v>20</v>
      </c>
      <c r="AC824" t="s">
        <v>56</v>
      </c>
      <c r="AD824" t="s">
        <v>102</v>
      </c>
      <c r="AE824" t="s">
        <v>83</v>
      </c>
      <c r="AF824" t="s">
        <v>109</v>
      </c>
      <c r="AG824" t="s">
        <v>121</v>
      </c>
      <c r="AH824" t="s">
        <v>53</v>
      </c>
      <c r="AI824" t="s">
        <v>122</v>
      </c>
      <c r="AJ824" t="s">
        <v>60</v>
      </c>
      <c r="AK824" t="s">
        <v>61</v>
      </c>
      <c r="AL824" t="s">
        <v>123</v>
      </c>
      <c r="AM824" t="s">
        <v>63</v>
      </c>
      <c r="AN824" s="2" t="s">
        <v>64</v>
      </c>
      <c r="AO824" t="s">
        <v>65</v>
      </c>
    </row>
    <row r="825" spans="1:41" ht="13.8" customHeight="1" x14ac:dyDescent="0.3">
      <c r="A825" t="s">
        <v>121</v>
      </c>
      <c r="B825" t="s">
        <v>45</v>
      </c>
      <c r="C825" t="s">
        <v>46</v>
      </c>
      <c r="D825" s="1">
        <v>43477.552407407406</v>
      </c>
      <c r="E825" t="s">
        <v>109</v>
      </c>
      <c r="F825" t="s">
        <v>48</v>
      </c>
      <c r="G825" t="s">
        <v>101</v>
      </c>
      <c r="H825" t="s">
        <v>50</v>
      </c>
      <c r="I825" t="s">
        <v>92</v>
      </c>
      <c r="J825" t="s">
        <v>52</v>
      </c>
      <c r="K825">
        <v>3.5</v>
      </c>
      <c r="L825">
        <v>1240</v>
      </c>
      <c r="M825" t="s">
        <v>53</v>
      </c>
      <c r="N825">
        <v>0</v>
      </c>
      <c r="O825">
        <v>0</v>
      </c>
      <c r="P825">
        <v>0</v>
      </c>
      <c r="Q825" s="4">
        <v>450</v>
      </c>
      <c r="R825" s="4">
        <v>0.25700000000000001</v>
      </c>
      <c r="S825" s="4">
        <v>-0.16600000000000001</v>
      </c>
      <c r="T825" s="4">
        <v>0</v>
      </c>
      <c r="U825">
        <v>0</v>
      </c>
      <c r="V825">
        <v>0</v>
      </c>
      <c r="W825">
        <v>203</v>
      </c>
      <c r="X825">
        <v>0.107</v>
      </c>
      <c r="Y825">
        <v>-5.7099999999999998E-2</v>
      </c>
      <c r="Z825" t="s">
        <v>54</v>
      </c>
      <c r="AA825" t="s">
        <v>55</v>
      </c>
      <c r="AB825">
        <v>20</v>
      </c>
      <c r="AC825" t="s">
        <v>56</v>
      </c>
      <c r="AD825" t="s">
        <v>102</v>
      </c>
      <c r="AE825" t="s">
        <v>93</v>
      </c>
      <c r="AF825" t="s">
        <v>109</v>
      </c>
      <c r="AG825" t="s">
        <v>121</v>
      </c>
      <c r="AH825" t="s">
        <v>53</v>
      </c>
      <c r="AI825" t="s">
        <v>122</v>
      </c>
      <c r="AJ825" t="s">
        <v>60</v>
      </c>
      <c r="AK825" t="s">
        <v>61</v>
      </c>
      <c r="AL825" t="s">
        <v>123</v>
      </c>
      <c r="AM825" t="s">
        <v>63</v>
      </c>
      <c r="AN825" s="2" t="s">
        <v>64</v>
      </c>
      <c r="AO825" t="s">
        <v>65</v>
      </c>
    </row>
    <row r="826" spans="1:41" ht="13.8" customHeight="1" x14ac:dyDescent="0.3">
      <c r="A826" t="s">
        <v>121</v>
      </c>
      <c r="B826" t="s">
        <v>45</v>
      </c>
      <c r="C826" t="s">
        <v>46</v>
      </c>
      <c r="D826" s="1">
        <v>43477.552407407406</v>
      </c>
      <c r="E826" t="s">
        <v>109</v>
      </c>
      <c r="F826" t="s">
        <v>48</v>
      </c>
      <c r="G826" t="s">
        <v>101</v>
      </c>
      <c r="H826" t="s">
        <v>50</v>
      </c>
      <c r="I826" t="s">
        <v>94</v>
      </c>
      <c r="J826" t="s">
        <v>52</v>
      </c>
      <c r="K826">
        <v>3.5</v>
      </c>
      <c r="L826">
        <v>1240</v>
      </c>
      <c r="M826" t="s">
        <v>53</v>
      </c>
      <c r="N826">
        <v>0</v>
      </c>
      <c r="O826">
        <v>0</v>
      </c>
      <c r="P826">
        <v>0</v>
      </c>
      <c r="Q826" s="4">
        <v>92.9</v>
      </c>
      <c r="R826" s="4">
        <v>0.129</v>
      </c>
      <c r="S826" s="4">
        <v>-1.37</v>
      </c>
      <c r="T826" s="4">
        <v>0</v>
      </c>
      <c r="U826">
        <v>0</v>
      </c>
      <c r="V826">
        <v>0</v>
      </c>
      <c r="W826">
        <v>43.5</v>
      </c>
      <c r="X826">
        <v>5.6800000000000003E-2</v>
      </c>
      <c r="Y826">
        <v>-0.98799999999999999</v>
      </c>
      <c r="Z826" t="s">
        <v>54</v>
      </c>
      <c r="AA826" t="s">
        <v>55</v>
      </c>
      <c r="AB826">
        <v>20</v>
      </c>
      <c r="AC826" t="s">
        <v>56</v>
      </c>
      <c r="AD826" t="s">
        <v>102</v>
      </c>
      <c r="AE826" t="s">
        <v>95</v>
      </c>
      <c r="AF826" t="s">
        <v>109</v>
      </c>
      <c r="AG826" t="s">
        <v>121</v>
      </c>
      <c r="AH826" t="s">
        <v>53</v>
      </c>
      <c r="AI826" t="s">
        <v>122</v>
      </c>
      <c r="AJ826" t="s">
        <v>60</v>
      </c>
      <c r="AK826" t="s">
        <v>61</v>
      </c>
      <c r="AL826" t="s">
        <v>123</v>
      </c>
      <c r="AM826" t="s">
        <v>63</v>
      </c>
      <c r="AN826" s="2" t="s">
        <v>64</v>
      </c>
      <c r="AO826" t="s">
        <v>65</v>
      </c>
    </row>
    <row r="827" spans="1:41" ht="13.8" customHeight="1" x14ac:dyDescent="0.3">
      <c r="A827" t="s">
        <v>121</v>
      </c>
      <c r="B827" t="s">
        <v>45</v>
      </c>
      <c r="C827" t="s">
        <v>46</v>
      </c>
      <c r="D827" s="1">
        <v>43477.552407407406</v>
      </c>
      <c r="E827" t="s">
        <v>109</v>
      </c>
      <c r="F827" t="s">
        <v>48</v>
      </c>
      <c r="G827" t="s">
        <v>101</v>
      </c>
      <c r="H827" t="s">
        <v>50</v>
      </c>
      <c r="I827" t="s">
        <v>104</v>
      </c>
      <c r="J827" t="s">
        <v>52</v>
      </c>
      <c r="K827">
        <v>3.5</v>
      </c>
      <c r="L827">
        <v>1240</v>
      </c>
      <c r="M827" t="s">
        <v>53</v>
      </c>
      <c r="N827">
        <v>0</v>
      </c>
      <c r="O827">
        <v>0</v>
      </c>
      <c r="P827">
        <v>0</v>
      </c>
      <c r="Q827" s="4">
        <v>121</v>
      </c>
      <c r="R827" s="4">
        <v>0.16</v>
      </c>
      <c r="S827" s="4">
        <v>-0.73599999999999999</v>
      </c>
      <c r="T827" s="4">
        <v>0</v>
      </c>
      <c r="U827">
        <v>0</v>
      </c>
      <c r="V827">
        <v>0</v>
      </c>
      <c r="W827">
        <v>53.4</v>
      </c>
      <c r="X827">
        <v>6.9800000000000001E-2</v>
      </c>
      <c r="Y827">
        <v>-0.55700000000000005</v>
      </c>
      <c r="Z827" t="s">
        <v>54</v>
      </c>
      <c r="AA827" t="s">
        <v>55</v>
      </c>
      <c r="AB827">
        <v>20</v>
      </c>
      <c r="AC827" t="s">
        <v>56</v>
      </c>
      <c r="AD827" t="s">
        <v>102</v>
      </c>
      <c r="AE827" t="s">
        <v>105</v>
      </c>
      <c r="AF827" t="s">
        <v>109</v>
      </c>
      <c r="AG827" t="s">
        <v>121</v>
      </c>
      <c r="AH827" t="s">
        <v>53</v>
      </c>
      <c r="AI827" t="s">
        <v>122</v>
      </c>
      <c r="AJ827" t="s">
        <v>60</v>
      </c>
      <c r="AK827" t="s">
        <v>61</v>
      </c>
      <c r="AL827" t="s">
        <v>123</v>
      </c>
      <c r="AM827" t="s">
        <v>63</v>
      </c>
      <c r="AN827" s="2" t="s">
        <v>64</v>
      </c>
      <c r="AO827" t="s">
        <v>65</v>
      </c>
    </row>
    <row r="828" spans="1:41" ht="13.8" customHeight="1" x14ac:dyDescent="0.3">
      <c r="A828" t="s">
        <v>121</v>
      </c>
      <c r="B828" t="s">
        <v>45</v>
      </c>
      <c r="C828" t="s">
        <v>46</v>
      </c>
      <c r="D828" s="1">
        <v>43477.552407407406</v>
      </c>
      <c r="E828" t="s">
        <v>109</v>
      </c>
      <c r="F828" t="s">
        <v>48</v>
      </c>
      <c r="G828" t="s">
        <v>49</v>
      </c>
      <c r="H828" t="s">
        <v>50</v>
      </c>
      <c r="I828" t="s">
        <v>104</v>
      </c>
      <c r="J828" t="s">
        <v>52</v>
      </c>
      <c r="K828">
        <v>3.5</v>
      </c>
      <c r="L828">
        <v>1240</v>
      </c>
      <c r="M828" t="s">
        <v>53</v>
      </c>
      <c r="N828">
        <v>0</v>
      </c>
      <c r="O828">
        <v>0</v>
      </c>
      <c r="P828">
        <v>0</v>
      </c>
      <c r="Q828" s="4">
        <v>62.1</v>
      </c>
      <c r="R828" s="4">
        <v>7.1499999999999994E-2</v>
      </c>
      <c r="S828" s="4">
        <v>-0.44600000000000001</v>
      </c>
      <c r="T828" s="4">
        <v>0</v>
      </c>
      <c r="U828">
        <v>0</v>
      </c>
      <c r="V828">
        <v>0</v>
      </c>
      <c r="W828">
        <v>62.1</v>
      </c>
      <c r="X828">
        <v>7.1499999999999994E-2</v>
      </c>
      <c r="Y828">
        <v>-0.44600000000000001</v>
      </c>
      <c r="Z828" t="s">
        <v>54</v>
      </c>
      <c r="AA828" t="s">
        <v>55</v>
      </c>
      <c r="AB828">
        <v>20</v>
      </c>
      <c r="AC828" t="s">
        <v>56</v>
      </c>
      <c r="AD828" t="s">
        <v>57</v>
      </c>
      <c r="AE828" t="s">
        <v>105</v>
      </c>
      <c r="AF828" t="s">
        <v>109</v>
      </c>
      <c r="AG828" t="s">
        <v>121</v>
      </c>
      <c r="AH828" t="s">
        <v>53</v>
      </c>
      <c r="AI828" t="s">
        <v>122</v>
      </c>
      <c r="AJ828" t="s">
        <v>60</v>
      </c>
      <c r="AK828" t="s">
        <v>61</v>
      </c>
      <c r="AL828" t="s">
        <v>123</v>
      </c>
      <c r="AM828" t="s">
        <v>63</v>
      </c>
      <c r="AN828" s="2" t="s">
        <v>64</v>
      </c>
      <c r="AO828" t="s">
        <v>65</v>
      </c>
    </row>
    <row r="829" spans="1:41" ht="13.8" customHeight="1" x14ac:dyDescent="0.3">
      <c r="A829" t="s">
        <v>121</v>
      </c>
      <c r="B829" t="s">
        <v>45</v>
      </c>
      <c r="C829" t="s">
        <v>46</v>
      </c>
      <c r="D829" s="1">
        <v>43477.552407407406</v>
      </c>
      <c r="E829" t="s">
        <v>109</v>
      </c>
      <c r="F829" t="s">
        <v>96</v>
      </c>
      <c r="G829" t="s">
        <v>101</v>
      </c>
      <c r="H829" t="s">
        <v>50</v>
      </c>
      <c r="I829" t="s">
        <v>74</v>
      </c>
      <c r="J829" t="s">
        <v>52</v>
      </c>
      <c r="K829">
        <v>1.28</v>
      </c>
      <c r="L829">
        <v>1210</v>
      </c>
      <c r="M829" t="s">
        <v>53</v>
      </c>
      <c r="N829">
        <v>0</v>
      </c>
      <c r="O829">
        <v>0</v>
      </c>
      <c r="P829">
        <v>0</v>
      </c>
      <c r="Q829" s="4">
        <v>50.5</v>
      </c>
      <c r="R829" s="4">
        <v>0.107</v>
      </c>
      <c r="S829" s="4">
        <v>-0.76400000000000001</v>
      </c>
      <c r="T829" s="4">
        <v>0</v>
      </c>
      <c r="U829">
        <v>0</v>
      </c>
      <c r="V829">
        <v>0</v>
      </c>
      <c r="W829">
        <v>28.1</v>
      </c>
      <c r="X829">
        <v>6.0299999999999999E-2</v>
      </c>
      <c r="Y829">
        <v>-0.68300000000000005</v>
      </c>
      <c r="Z829" t="s">
        <v>54</v>
      </c>
      <c r="AA829" t="s">
        <v>55</v>
      </c>
      <c r="AB829">
        <v>20</v>
      </c>
      <c r="AC829" t="s">
        <v>97</v>
      </c>
      <c r="AD829" t="s">
        <v>102</v>
      </c>
      <c r="AE829" t="s">
        <v>75</v>
      </c>
      <c r="AF829" t="s">
        <v>109</v>
      </c>
      <c r="AG829" t="s">
        <v>121</v>
      </c>
      <c r="AH829" t="s">
        <v>53</v>
      </c>
      <c r="AI829" t="s">
        <v>122</v>
      </c>
      <c r="AJ829" t="s">
        <v>60</v>
      </c>
      <c r="AK829" t="s">
        <v>61</v>
      </c>
      <c r="AL829" t="s">
        <v>123</v>
      </c>
      <c r="AM829" t="s">
        <v>63</v>
      </c>
      <c r="AN829" s="2" t="s">
        <v>64</v>
      </c>
      <c r="AO829" t="s">
        <v>65</v>
      </c>
    </row>
    <row r="830" spans="1:41" ht="13.8" customHeight="1" x14ac:dyDescent="0.3">
      <c r="A830" t="s">
        <v>121</v>
      </c>
      <c r="B830" t="s">
        <v>45</v>
      </c>
      <c r="C830" t="s">
        <v>46</v>
      </c>
      <c r="D830" s="1">
        <v>43477.552407407406</v>
      </c>
      <c r="E830" t="s">
        <v>109</v>
      </c>
      <c r="F830" t="s">
        <v>96</v>
      </c>
      <c r="G830" t="s">
        <v>101</v>
      </c>
      <c r="H830" t="s">
        <v>50</v>
      </c>
      <c r="I830" t="s">
        <v>78</v>
      </c>
      <c r="J830" t="s">
        <v>52</v>
      </c>
      <c r="K830">
        <v>1.19</v>
      </c>
      <c r="L830">
        <v>1210</v>
      </c>
      <c r="M830" t="s">
        <v>53</v>
      </c>
      <c r="N830">
        <v>0</v>
      </c>
      <c r="O830">
        <v>0</v>
      </c>
      <c r="P830">
        <v>0</v>
      </c>
      <c r="Q830" s="4">
        <v>118</v>
      </c>
      <c r="R830" s="4">
        <v>0.129</v>
      </c>
      <c r="S830" s="4">
        <v>-0.76800000000000002</v>
      </c>
      <c r="T830" s="4">
        <v>0</v>
      </c>
      <c r="U830">
        <v>0</v>
      </c>
      <c r="V830">
        <v>0</v>
      </c>
      <c r="W830">
        <v>67.2</v>
      </c>
      <c r="X830">
        <v>7.4899999999999994E-2</v>
      </c>
      <c r="Y830">
        <v>-0.68700000000000006</v>
      </c>
      <c r="Z830" t="s">
        <v>54</v>
      </c>
      <c r="AA830" t="s">
        <v>55</v>
      </c>
      <c r="AB830">
        <v>20</v>
      </c>
      <c r="AC830" t="s">
        <v>97</v>
      </c>
      <c r="AD830" t="s">
        <v>102</v>
      </c>
      <c r="AE830" t="s">
        <v>79</v>
      </c>
      <c r="AF830" t="s">
        <v>109</v>
      </c>
      <c r="AG830" t="s">
        <v>121</v>
      </c>
      <c r="AH830" t="s">
        <v>53</v>
      </c>
      <c r="AI830" t="s">
        <v>122</v>
      </c>
      <c r="AJ830" t="s">
        <v>60</v>
      </c>
      <c r="AK830" t="s">
        <v>61</v>
      </c>
      <c r="AL830" t="s">
        <v>123</v>
      </c>
      <c r="AM830" t="s">
        <v>63</v>
      </c>
      <c r="AN830" s="2" t="s">
        <v>64</v>
      </c>
      <c r="AO830" t="s">
        <v>65</v>
      </c>
    </row>
    <row r="831" spans="1:41" ht="13.8" customHeight="1" x14ac:dyDescent="0.3">
      <c r="A831" t="s">
        <v>121</v>
      </c>
      <c r="B831" t="s">
        <v>45</v>
      </c>
      <c r="C831" t="s">
        <v>46</v>
      </c>
      <c r="D831" s="1">
        <v>43477.552407407406</v>
      </c>
      <c r="E831" t="s">
        <v>109</v>
      </c>
      <c r="F831" t="s">
        <v>96</v>
      </c>
      <c r="G831" t="s">
        <v>101</v>
      </c>
      <c r="H831" t="s">
        <v>50</v>
      </c>
      <c r="I831" t="s">
        <v>80</v>
      </c>
      <c r="J831" t="s">
        <v>52</v>
      </c>
      <c r="K831">
        <v>1</v>
      </c>
      <c r="L831">
        <v>1130</v>
      </c>
      <c r="M831" t="s">
        <v>53</v>
      </c>
      <c r="N831">
        <v>0</v>
      </c>
      <c r="O831">
        <v>0</v>
      </c>
      <c r="P831">
        <v>0</v>
      </c>
      <c r="Q831" s="4">
        <v>151</v>
      </c>
      <c r="R831" s="4">
        <v>0.20499999999999999</v>
      </c>
      <c r="S831" s="4">
        <v>-1.1499999999999999</v>
      </c>
      <c r="T831" s="4">
        <v>0</v>
      </c>
      <c r="U831">
        <v>0</v>
      </c>
      <c r="V831">
        <v>0</v>
      </c>
      <c r="W831">
        <v>88.4</v>
      </c>
      <c r="X831">
        <v>0.11700000000000001</v>
      </c>
      <c r="Y831">
        <v>-1.02</v>
      </c>
      <c r="Z831" t="s">
        <v>54</v>
      </c>
      <c r="AA831" t="s">
        <v>55</v>
      </c>
      <c r="AB831">
        <v>20</v>
      </c>
      <c r="AC831" t="s">
        <v>97</v>
      </c>
      <c r="AD831" t="s">
        <v>102</v>
      </c>
      <c r="AE831" t="s">
        <v>81</v>
      </c>
      <c r="AF831" t="s">
        <v>109</v>
      </c>
      <c r="AG831" t="s">
        <v>121</v>
      </c>
      <c r="AH831" t="s">
        <v>53</v>
      </c>
      <c r="AI831" t="s">
        <v>122</v>
      </c>
      <c r="AJ831" t="s">
        <v>60</v>
      </c>
      <c r="AK831" t="s">
        <v>61</v>
      </c>
      <c r="AL831" t="s">
        <v>123</v>
      </c>
      <c r="AM831" t="s">
        <v>63</v>
      </c>
      <c r="AN831" s="2" t="s">
        <v>64</v>
      </c>
      <c r="AO831" t="s">
        <v>65</v>
      </c>
    </row>
    <row r="832" spans="1:41" ht="13.8" customHeight="1" x14ac:dyDescent="0.3">
      <c r="A832" t="s">
        <v>121</v>
      </c>
      <c r="B832" t="s">
        <v>45</v>
      </c>
      <c r="C832" t="s">
        <v>46</v>
      </c>
      <c r="D832" s="1">
        <v>43477.552407407406</v>
      </c>
      <c r="E832" t="s">
        <v>109</v>
      </c>
      <c r="F832" t="s">
        <v>96</v>
      </c>
      <c r="G832" t="s">
        <v>101</v>
      </c>
      <c r="H832" t="s">
        <v>50</v>
      </c>
      <c r="I832" t="s">
        <v>82</v>
      </c>
      <c r="J832" t="s">
        <v>52</v>
      </c>
      <c r="K832">
        <v>1</v>
      </c>
      <c r="L832">
        <v>1070</v>
      </c>
      <c r="M832" t="s">
        <v>53</v>
      </c>
      <c r="N832">
        <v>0</v>
      </c>
      <c r="O832">
        <v>0</v>
      </c>
      <c r="P832">
        <v>0</v>
      </c>
      <c r="Q832" s="4">
        <v>140</v>
      </c>
      <c r="R832" s="4">
        <v>0.19500000000000001</v>
      </c>
      <c r="S832" s="4">
        <v>-0.70299999999999996</v>
      </c>
      <c r="T832" s="4">
        <v>0</v>
      </c>
      <c r="U832">
        <v>0</v>
      </c>
      <c r="V832">
        <v>0</v>
      </c>
      <c r="W832">
        <v>83</v>
      </c>
      <c r="X832">
        <v>0.11600000000000001</v>
      </c>
      <c r="Y832">
        <v>-0.628</v>
      </c>
      <c r="Z832" t="s">
        <v>54</v>
      </c>
      <c r="AA832" t="s">
        <v>55</v>
      </c>
      <c r="AB832">
        <v>20</v>
      </c>
      <c r="AC832" t="s">
        <v>97</v>
      </c>
      <c r="AD832" t="s">
        <v>102</v>
      </c>
      <c r="AE832" t="s">
        <v>83</v>
      </c>
      <c r="AF832" t="s">
        <v>109</v>
      </c>
      <c r="AG832" t="s">
        <v>121</v>
      </c>
      <c r="AH832" t="s">
        <v>53</v>
      </c>
      <c r="AI832" t="s">
        <v>122</v>
      </c>
      <c r="AJ832" t="s">
        <v>60</v>
      </c>
      <c r="AK832" t="s">
        <v>61</v>
      </c>
      <c r="AL832" t="s">
        <v>123</v>
      </c>
      <c r="AM832" t="s">
        <v>63</v>
      </c>
      <c r="AN832" s="2" t="s">
        <v>64</v>
      </c>
      <c r="AO832" t="s">
        <v>65</v>
      </c>
    </row>
    <row r="833" spans="1:41" ht="13.8" customHeight="1" x14ac:dyDescent="0.3">
      <c r="A833" t="s">
        <v>121</v>
      </c>
      <c r="B833" t="s">
        <v>45</v>
      </c>
      <c r="C833" t="s">
        <v>46</v>
      </c>
      <c r="D833" s="1">
        <v>43477.552407407406</v>
      </c>
      <c r="E833" t="s">
        <v>109</v>
      </c>
      <c r="F833" t="s">
        <v>96</v>
      </c>
      <c r="G833" t="s">
        <v>101</v>
      </c>
      <c r="H833" t="s">
        <v>50</v>
      </c>
      <c r="I833" t="s">
        <v>88</v>
      </c>
      <c r="J833" t="s">
        <v>52</v>
      </c>
      <c r="K833">
        <v>1</v>
      </c>
      <c r="L833">
        <v>1070</v>
      </c>
      <c r="M833" t="s">
        <v>53</v>
      </c>
      <c r="N833">
        <v>0</v>
      </c>
      <c r="O833">
        <v>0</v>
      </c>
      <c r="P833">
        <v>0</v>
      </c>
      <c r="Q833" s="4">
        <v>299</v>
      </c>
      <c r="R833" s="4">
        <v>0.22800000000000001</v>
      </c>
      <c r="S833" s="4">
        <v>-1.59</v>
      </c>
      <c r="T833" s="4">
        <v>0</v>
      </c>
      <c r="U833">
        <v>0</v>
      </c>
      <c r="V833">
        <v>0</v>
      </c>
      <c r="W833">
        <v>181</v>
      </c>
      <c r="X833">
        <v>0.13400000000000001</v>
      </c>
      <c r="Y833">
        <v>-1.42</v>
      </c>
      <c r="Z833" t="s">
        <v>54</v>
      </c>
      <c r="AA833" t="s">
        <v>55</v>
      </c>
      <c r="AB833">
        <v>20</v>
      </c>
      <c r="AC833" t="s">
        <v>97</v>
      </c>
      <c r="AD833" t="s">
        <v>102</v>
      </c>
      <c r="AE833" t="s">
        <v>89</v>
      </c>
      <c r="AF833" t="s">
        <v>109</v>
      </c>
      <c r="AG833" t="s">
        <v>121</v>
      </c>
      <c r="AH833" t="s">
        <v>53</v>
      </c>
      <c r="AI833" t="s">
        <v>122</v>
      </c>
      <c r="AJ833" t="s">
        <v>60</v>
      </c>
      <c r="AK833" t="s">
        <v>61</v>
      </c>
      <c r="AL833" t="s">
        <v>123</v>
      </c>
      <c r="AM833" t="s">
        <v>63</v>
      </c>
      <c r="AN833" s="2" t="s">
        <v>64</v>
      </c>
      <c r="AO833" t="s">
        <v>65</v>
      </c>
    </row>
    <row r="834" spans="1:41" ht="13.8" customHeight="1" x14ac:dyDescent="0.3">
      <c r="A834" t="s">
        <v>121</v>
      </c>
      <c r="B834" t="s">
        <v>45</v>
      </c>
      <c r="C834" t="s">
        <v>46</v>
      </c>
      <c r="D834" s="1">
        <v>43477.552407407406</v>
      </c>
      <c r="E834" t="s">
        <v>109</v>
      </c>
      <c r="F834" t="s">
        <v>96</v>
      </c>
      <c r="G834" t="s">
        <v>101</v>
      </c>
      <c r="H834" t="s">
        <v>50</v>
      </c>
      <c r="I834" t="s">
        <v>104</v>
      </c>
      <c r="J834" t="s">
        <v>52</v>
      </c>
      <c r="K834">
        <v>1.1599999999999999</v>
      </c>
      <c r="L834">
        <v>1180</v>
      </c>
      <c r="M834" t="s">
        <v>53</v>
      </c>
      <c r="N834">
        <v>0</v>
      </c>
      <c r="O834">
        <v>0</v>
      </c>
      <c r="P834">
        <v>0</v>
      </c>
      <c r="Q834" s="4">
        <v>106</v>
      </c>
      <c r="R834" s="4">
        <v>0.14599999999999999</v>
      </c>
      <c r="S834" s="4">
        <v>-0.89300000000000002</v>
      </c>
      <c r="T834" s="4">
        <v>0</v>
      </c>
      <c r="U834">
        <v>0</v>
      </c>
      <c r="V834">
        <v>0</v>
      </c>
      <c r="W834">
        <v>61.2</v>
      </c>
      <c r="X834">
        <v>8.4000000000000005E-2</v>
      </c>
      <c r="Y834">
        <v>-0.79600000000000004</v>
      </c>
      <c r="Z834" t="s">
        <v>54</v>
      </c>
      <c r="AA834" t="s">
        <v>55</v>
      </c>
      <c r="AB834">
        <v>20</v>
      </c>
      <c r="AC834" t="s">
        <v>97</v>
      </c>
      <c r="AD834" t="s">
        <v>102</v>
      </c>
      <c r="AE834" t="s">
        <v>105</v>
      </c>
      <c r="AF834" t="s">
        <v>109</v>
      </c>
      <c r="AG834" t="s">
        <v>121</v>
      </c>
      <c r="AH834" t="s">
        <v>53</v>
      </c>
      <c r="AI834" t="s">
        <v>122</v>
      </c>
      <c r="AJ834" t="s">
        <v>60</v>
      </c>
      <c r="AK834" t="s">
        <v>61</v>
      </c>
      <c r="AL834" t="s">
        <v>123</v>
      </c>
      <c r="AM834" t="s">
        <v>63</v>
      </c>
      <c r="AN834" s="2" t="s">
        <v>64</v>
      </c>
      <c r="AO834" t="s">
        <v>65</v>
      </c>
    </row>
    <row r="835" spans="1:41" ht="13.8" customHeight="1" x14ac:dyDescent="0.3">
      <c r="A835" t="s">
        <v>121</v>
      </c>
      <c r="B835" t="s">
        <v>45</v>
      </c>
      <c r="C835" t="s">
        <v>46</v>
      </c>
      <c r="D835" s="1">
        <v>43477.552407407406</v>
      </c>
      <c r="E835" t="s">
        <v>109</v>
      </c>
      <c r="F835" t="s">
        <v>96</v>
      </c>
      <c r="G835" t="s">
        <v>49</v>
      </c>
      <c r="H835" t="s">
        <v>50</v>
      </c>
      <c r="I835" t="s">
        <v>104</v>
      </c>
      <c r="J835" t="s">
        <v>52</v>
      </c>
      <c r="K835">
        <v>1.1599999999999999</v>
      </c>
      <c r="L835">
        <v>1180</v>
      </c>
      <c r="M835" t="s">
        <v>53</v>
      </c>
      <c r="N835">
        <v>0</v>
      </c>
      <c r="O835">
        <v>0</v>
      </c>
      <c r="P835">
        <v>0</v>
      </c>
      <c r="Q835" s="4">
        <v>60.1</v>
      </c>
      <c r="R835" s="4">
        <v>7.8399999999999997E-2</v>
      </c>
      <c r="S835" s="4">
        <v>-0.372</v>
      </c>
      <c r="T835" s="4">
        <v>0</v>
      </c>
      <c r="U835">
        <v>0</v>
      </c>
      <c r="V835">
        <v>0</v>
      </c>
      <c r="W835">
        <v>60.1</v>
      </c>
      <c r="X835">
        <v>7.8399999999999997E-2</v>
      </c>
      <c r="Y835">
        <v>-0.372</v>
      </c>
      <c r="Z835" t="s">
        <v>54</v>
      </c>
      <c r="AA835" t="s">
        <v>55</v>
      </c>
      <c r="AB835">
        <v>20</v>
      </c>
      <c r="AC835" t="s">
        <v>97</v>
      </c>
      <c r="AD835" t="s">
        <v>57</v>
      </c>
      <c r="AE835" t="s">
        <v>105</v>
      </c>
      <c r="AF835" t="s">
        <v>109</v>
      </c>
      <c r="AG835" t="s">
        <v>121</v>
      </c>
      <c r="AH835" t="s">
        <v>53</v>
      </c>
      <c r="AI835" t="s">
        <v>122</v>
      </c>
      <c r="AJ835" t="s">
        <v>60</v>
      </c>
      <c r="AK835" t="s">
        <v>61</v>
      </c>
      <c r="AL835" t="s">
        <v>123</v>
      </c>
      <c r="AM835" t="s">
        <v>63</v>
      </c>
      <c r="AN835" s="2" t="s">
        <v>64</v>
      </c>
      <c r="AO835" t="s">
        <v>65</v>
      </c>
    </row>
    <row r="836" spans="1:41" ht="13.8" customHeight="1" x14ac:dyDescent="0.3">
      <c r="A836" t="s">
        <v>121</v>
      </c>
      <c r="B836" t="s">
        <v>45</v>
      </c>
      <c r="C836" t="s">
        <v>46</v>
      </c>
      <c r="D836" s="1">
        <v>43477.552407407406</v>
      </c>
      <c r="E836" t="s">
        <v>109</v>
      </c>
      <c r="F836" t="s">
        <v>106</v>
      </c>
      <c r="G836" t="s">
        <v>101</v>
      </c>
      <c r="H836" t="s">
        <v>50</v>
      </c>
      <c r="I836" t="s">
        <v>104</v>
      </c>
      <c r="J836" t="s">
        <v>52</v>
      </c>
      <c r="K836">
        <v>2.6</v>
      </c>
      <c r="L836">
        <v>1890</v>
      </c>
      <c r="M836" t="s">
        <v>53</v>
      </c>
      <c r="N836">
        <v>0</v>
      </c>
      <c r="O836">
        <v>0</v>
      </c>
      <c r="P836">
        <v>0</v>
      </c>
      <c r="Q836" s="4">
        <v>141</v>
      </c>
      <c r="R836" s="4">
        <v>0.185</v>
      </c>
      <c r="S836" s="4">
        <v>-1.0900000000000001</v>
      </c>
      <c r="T836" s="4">
        <v>0</v>
      </c>
      <c r="U836">
        <v>0</v>
      </c>
      <c r="V836">
        <v>0</v>
      </c>
      <c r="W836">
        <v>74.599999999999994</v>
      </c>
      <c r="X836">
        <v>9.5000000000000001E-2</v>
      </c>
      <c r="Y836">
        <v>-0.92</v>
      </c>
      <c r="Z836" t="s">
        <v>54</v>
      </c>
      <c r="AA836" t="s">
        <v>55</v>
      </c>
      <c r="AB836">
        <v>20</v>
      </c>
      <c r="AC836" t="s">
        <v>107</v>
      </c>
      <c r="AD836" t="s">
        <v>102</v>
      </c>
      <c r="AE836" t="s">
        <v>105</v>
      </c>
      <c r="AF836" t="s">
        <v>109</v>
      </c>
      <c r="AG836" t="s">
        <v>121</v>
      </c>
      <c r="AH836" t="s">
        <v>53</v>
      </c>
      <c r="AI836" t="s">
        <v>122</v>
      </c>
      <c r="AJ836" t="s">
        <v>60</v>
      </c>
      <c r="AK836" t="s">
        <v>61</v>
      </c>
      <c r="AL836" t="s">
        <v>123</v>
      </c>
      <c r="AM836" t="s">
        <v>63</v>
      </c>
      <c r="AN836" s="2" t="s">
        <v>64</v>
      </c>
      <c r="AO836" t="s">
        <v>65</v>
      </c>
    </row>
    <row r="837" spans="1:41" ht="13.8" customHeight="1" x14ac:dyDescent="0.3">
      <c r="A837" t="s">
        <v>121</v>
      </c>
      <c r="B837" t="s">
        <v>45</v>
      </c>
      <c r="C837" t="s">
        <v>46</v>
      </c>
      <c r="D837" s="1">
        <v>43477.552407407406</v>
      </c>
      <c r="E837" t="s">
        <v>109</v>
      </c>
      <c r="F837" t="s">
        <v>106</v>
      </c>
      <c r="G837" t="s">
        <v>49</v>
      </c>
      <c r="H837" t="s">
        <v>50</v>
      </c>
      <c r="I837" t="s">
        <v>104</v>
      </c>
      <c r="J837" t="s">
        <v>52</v>
      </c>
      <c r="K837">
        <v>2.4</v>
      </c>
      <c r="L837">
        <v>1750</v>
      </c>
      <c r="M837" t="s">
        <v>53</v>
      </c>
      <c r="N837">
        <v>0</v>
      </c>
      <c r="O837">
        <v>0</v>
      </c>
      <c r="P837">
        <v>0</v>
      </c>
      <c r="Q837" s="4">
        <v>59.6</v>
      </c>
      <c r="R837" s="4">
        <v>8.3000000000000004E-2</v>
      </c>
      <c r="S837" s="4">
        <v>-0.38</v>
      </c>
      <c r="T837" s="4">
        <v>0</v>
      </c>
      <c r="U837">
        <v>0</v>
      </c>
      <c r="V837">
        <v>0</v>
      </c>
      <c r="W837">
        <v>59.6</v>
      </c>
      <c r="X837">
        <v>8.3000000000000004E-2</v>
      </c>
      <c r="Y837">
        <v>-0.38</v>
      </c>
      <c r="Z837" t="s">
        <v>54</v>
      </c>
      <c r="AA837" t="s">
        <v>55</v>
      </c>
      <c r="AB837">
        <v>20</v>
      </c>
      <c r="AC837" t="s">
        <v>107</v>
      </c>
      <c r="AD837" t="s">
        <v>57</v>
      </c>
      <c r="AE837" t="s">
        <v>105</v>
      </c>
      <c r="AF837" t="s">
        <v>109</v>
      </c>
      <c r="AG837" t="s">
        <v>121</v>
      </c>
      <c r="AH837" t="s">
        <v>53</v>
      </c>
      <c r="AI837" t="s">
        <v>122</v>
      </c>
      <c r="AJ837" t="s">
        <v>60</v>
      </c>
      <c r="AK837" t="s">
        <v>61</v>
      </c>
      <c r="AL837" t="s">
        <v>123</v>
      </c>
      <c r="AM837" t="s">
        <v>63</v>
      </c>
      <c r="AN837" s="2" t="s">
        <v>64</v>
      </c>
      <c r="AO837" t="s">
        <v>65</v>
      </c>
    </row>
    <row r="838" spans="1:41" ht="13.8" customHeight="1" x14ac:dyDescent="0.3">
      <c r="A838" t="s">
        <v>121</v>
      </c>
      <c r="B838" t="s">
        <v>45</v>
      </c>
      <c r="C838" t="s">
        <v>46</v>
      </c>
      <c r="D838" s="1">
        <v>43477.552407407406</v>
      </c>
      <c r="E838" t="s">
        <v>109</v>
      </c>
      <c r="F838" t="s">
        <v>98</v>
      </c>
      <c r="G838" t="s">
        <v>101</v>
      </c>
      <c r="H838" t="s">
        <v>50</v>
      </c>
      <c r="I838" t="s">
        <v>70</v>
      </c>
      <c r="J838" t="s">
        <v>52</v>
      </c>
      <c r="K838">
        <v>3.17</v>
      </c>
      <c r="L838">
        <v>2300</v>
      </c>
      <c r="M838" t="s">
        <v>53</v>
      </c>
      <c r="N838">
        <v>0</v>
      </c>
      <c r="O838">
        <v>0</v>
      </c>
      <c r="P838">
        <v>0</v>
      </c>
      <c r="Q838" s="4">
        <v>96.6</v>
      </c>
      <c r="R838" s="4">
        <v>0.19</v>
      </c>
      <c r="S838" s="4">
        <v>-1.62</v>
      </c>
      <c r="T838" s="4">
        <v>0</v>
      </c>
      <c r="U838">
        <v>0</v>
      </c>
      <c r="V838">
        <v>0</v>
      </c>
      <c r="W838">
        <v>55.2</v>
      </c>
      <c r="X838">
        <v>9.6600000000000005E-2</v>
      </c>
      <c r="Y838">
        <v>-1.34</v>
      </c>
      <c r="Z838" t="s">
        <v>54</v>
      </c>
      <c r="AA838" t="s">
        <v>55</v>
      </c>
      <c r="AB838">
        <v>20</v>
      </c>
      <c r="AC838" t="s">
        <v>99</v>
      </c>
      <c r="AD838" t="s">
        <v>102</v>
      </c>
      <c r="AE838" t="s">
        <v>71</v>
      </c>
      <c r="AF838" t="s">
        <v>109</v>
      </c>
      <c r="AG838" t="s">
        <v>121</v>
      </c>
      <c r="AH838" t="s">
        <v>53</v>
      </c>
      <c r="AI838" t="s">
        <v>122</v>
      </c>
      <c r="AJ838" t="s">
        <v>60</v>
      </c>
      <c r="AK838" t="s">
        <v>61</v>
      </c>
      <c r="AL838" t="s">
        <v>123</v>
      </c>
      <c r="AM838" t="s">
        <v>63</v>
      </c>
      <c r="AN838" s="2" t="s">
        <v>64</v>
      </c>
      <c r="AO838" t="s">
        <v>65</v>
      </c>
    </row>
    <row r="839" spans="1:41" ht="13.8" customHeight="1" x14ac:dyDescent="0.3">
      <c r="A839" t="s">
        <v>121</v>
      </c>
      <c r="B839" t="s">
        <v>45</v>
      </c>
      <c r="C839" t="s">
        <v>46</v>
      </c>
      <c r="D839" s="1">
        <v>43477.552407407406</v>
      </c>
      <c r="E839" t="s">
        <v>109</v>
      </c>
      <c r="F839" t="s">
        <v>98</v>
      </c>
      <c r="G839" t="s">
        <v>101</v>
      </c>
      <c r="H839" t="s">
        <v>50</v>
      </c>
      <c r="I839" t="s">
        <v>72</v>
      </c>
      <c r="J839" t="s">
        <v>52</v>
      </c>
      <c r="K839">
        <v>3.55</v>
      </c>
      <c r="L839">
        <v>2300</v>
      </c>
      <c r="M839" t="s">
        <v>53</v>
      </c>
      <c r="N839">
        <v>0</v>
      </c>
      <c r="O839">
        <v>0</v>
      </c>
      <c r="P839">
        <v>0</v>
      </c>
      <c r="Q839" s="4">
        <v>35</v>
      </c>
      <c r="R839" s="4">
        <v>6.1400000000000003E-2</v>
      </c>
      <c r="S839" s="4">
        <v>-1.39</v>
      </c>
      <c r="T839" s="4">
        <v>0</v>
      </c>
      <c r="U839">
        <v>0</v>
      </c>
      <c r="V839">
        <v>0</v>
      </c>
      <c r="W839">
        <v>24.3</v>
      </c>
      <c r="X839">
        <v>3.0499999999999999E-2</v>
      </c>
      <c r="Y839">
        <v>-1.0900000000000001</v>
      </c>
      <c r="Z839" t="s">
        <v>54</v>
      </c>
      <c r="AA839" t="s">
        <v>55</v>
      </c>
      <c r="AB839">
        <v>20</v>
      </c>
      <c r="AC839" t="s">
        <v>99</v>
      </c>
      <c r="AD839" t="s">
        <v>102</v>
      </c>
      <c r="AE839" t="s">
        <v>73</v>
      </c>
      <c r="AF839" t="s">
        <v>109</v>
      </c>
      <c r="AG839" t="s">
        <v>121</v>
      </c>
      <c r="AH839" t="s">
        <v>53</v>
      </c>
      <c r="AI839" t="s">
        <v>122</v>
      </c>
      <c r="AJ839" t="s">
        <v>60</v>
      </c>
      <c r="AK839" t="s">
        <v>61</v>
      </c>
      <c r="AL839" t="s">
        <v>123</v>
      </c>
      <c r="AM839" t="s">
        <v>63</v>
      </c>
      <c r="AN839" s="2" t="s">
        <v>64</v>
      </c>
      <c r="AO839" t="s">
        <v>65</v>
      </c>
    </row>
    <row r="840" spans="1:41" ht="13.8" customHeight="1" x14ac:dyDescent="0.3">
      <c r="A840" t="s">
        <v>121</v>
      </c>
      <c r="B840" t="s">
        <v>45</v>
      </c>
      <c r="C840" t="s">
        <v>46</v>
      </c>
      <c r="D840" s="1">
        <v>43477.552407407406</v>
      </c>
      <c r="E840" t="s">
        <v>109</v>
      </c>
      <c r="F840" t="s">
        <v>98</v>
      </c>
      <c r="G840" t="s">
        <v>101</v>
      </c>
      <c r="H840" t="s">
        <v>50</v>
      </c>
      <c r="I840" t="s">
        <v>74</v>
      </c>
      <c r="J840" t="s">
        <v>52</v>
      </c>
      <c r="K840">
        <v>4.01</v>
      </c>
      <c r="L840">
        <v>2390</v>
      </c>
      <c r="M840" t="s">
        <v>53</v>
      </c>
      <c r="N840">
        <v>0</v>
      </c>
      <c r="O840">
        <v>0</v>
      </c>
      <c r="P840">
        <v>0</v>
      </c>
      <c r="Q840" s="4">
        <v>60.9</v>
      </c>
      <c r="R840" s="4">
        <v>0.13700000000000001</v>
      </c>
      <c r="S840" s="4">
        <v>-0.53600000000000003</v>
      </c>
      <c r="T840" s="4">
        <v>0</v>
      </c>
      <c r="U840">
        <v>0</v>
      </c>
      <c r="V840">
        <v>0</v>
      </c>
      <c r="W840">
        <v>30.3</v>
      </c>
      <c r="X840">
        <v>6.7199999999999996E-2</v>
      </c>
      <c r="Y840">
        <v>-0.43</v>
      </c>
      <c r="Z840" t="s">
        <v>54</v>
      </c>
      <c r="AA840" t="s">
        <v>55</v>
      </c>
      <c r="AB840">
        <v>20</v>
      </c>
      <c r="AC840" t="s">
        <v>99</v>
      </c>
      <c r="AD840" t="s">
        <v>102</v>
      </c>
      <c r="AE840" t="s">
        <v>75</v>
      </c>
      <c r="AF840" t="s">
        <v>109</v>
      </c>
      <c r="AG840" t="s">
        <v>121</v>
      </c>
      <c r="AH840" t="s">
        <v>53</v>
      </c>
      <c r="AI840" t="s">
        <v>122</v>
      </c>
      <c r="AJ840" t="s">
        <v>60</v>
      </c>
      <c r="AK840" t="s">
        <v>61</v>
      </c>
      <c r="AL840" t="s">
        <v>123</v>
      </c>
      <c r="AM840" t="s">
        <v>63</v>
      </c>
      <c r="AN840" s="2" t="s">
        <v>64</v>
      </c>
      <c r="AO840" t="s">
        <v>65</v>
      </c>
    </row>
    <row r="841" spans="1:41" ht="13.8" customHeight="1" x14ac:dyDescent="0.3">
      <c r="A841" t="s">
        <v>121</v>
      </c>
      <c r="B841" t="s">
        <v>45</v>
      </c>
      <c r="C841" t="s">
        <v>46</v>
      </c>
      <c r="D841" s="1">
        <v>43477.552407407406</v>
      </c>
      <c r="E841" t="s">
        <v>109</v>
      </c>
      <c r="F841" t="s">
        <v>98</v>
      </c>
      <c r="G841" t="s">
        <v>101</v>
      </c>
      <c r="H841" t="s">
        <v>50</v>
      </c>
      <c r="I841" t="s">
        <v>78</v>
      </c>
      <c r="J841" t="s">
        <v>52</v>
      </c>
      <c r="K841">
        <v>3.77</v>
      </c>
      <c r="L841">
        <v>2390</v>
      </c>
      <c r="M841" t="s">
        <v>53</v>
      </c>
      <c r="N841">
        <v>0</v>
      </c>
      <c r="O841">
        <v>0</v>
      </c>
      <c r="P841">
        <v>0</v>
      </c>
      <c r="Q841" s="4">
        <v>144</v>
      </c>
      <c r="R841" s="4">
        <v>0.16400000000000001</v>
      </c>
      <c r="S841" s="4">
        <v>-0.53900000000000003</v>
      </c>
      <c r="T841" s="4">
        <v>0</v>
      </c>
      <c r="U841">
        <v>0</v>
      </c>
      <c r="V841">
        <v>0</v>
      </c>
      <c r="W841">
        <v>71</v>
      </c>
      <c r="X841">
        <v>8.4699999999999998E-2</v>
      </c>
      <c r="Y841">
        <v>-0.44600000000000001</v>
      </c>
      <c r="Z841" t="s">
        <v>54</v>
      </c>
      <c r="AA841" t="s">
        <v>55</v>
      </c>
      <c r="AB841">
        <v>20</v>
      </c>
      <c r="AC841" t="s">
        <v>99</v>
      </c>
      <c r="AD841" t="s">
        <v>102</v>
      </c>
      <c r="AE841" t="s">
        <v>79</v>
      </c>
      <c r="AF841" t="s">
        <v>109</v>
      </c>
      <c r="AG841" t="s">
        <v>121</v>
      </c>
      <c r="AH841" t="s">
        <v>53</v>
      </c>
      <c r="AI841" t="s">
        <v>122</v>
      </c>
      <c r="AJ841" t="s">
        <v>60</v>
      </c>
      <c r="AK841" t="s">
        <v>61</v>
      </c>
      <c r="AL841" t="s">
        <v>123</v>
      </c>
      <c r="AM841" t="s">
        <v>63</v>
      </c>
      <c r="AN841" s="2" t="s">
        <v>64</v>
      </c>
      <c r="AO841" t="s">
        <v>65</v>
      </c>
    </row>
    <row r="842" spans="1:41" ht="13.8" customHeight="1" x14ac:dyDescent="0.3">
      <c r="A842" t="s">
        <v>121</v>
      </c>
      <c r="B842" t="s">
        <v>45</v>
      </c>
      <c r="C842" t="s">
        <v>46</v>
      </c>
      <c r="D842" s="1">
        <v>43477.552407407406</v>
      </c>
      <c r="E842" t="s">
        <v>109</v>
      </c>
      <c r="F842" t="s">
        <v>98</v>
      </c>
      <c r="G842" t="s">
        <v>101</v>
      </c>
      <c r="H842" t="s">
        <v>50</v>
      </c>
      <c r="I842" t="s">
        <v>80</v>
      </c>
      <c r="J842" t="s">
        <v>52</v>
      </c>
      <c r="K842">
        <v>3.37</v>
      </c>
      <c r="L842">
        <v>2420</v>
      </c>
      <c r="M842" t="s">
        <v>53</v>
      </c>
      <c r="N842">
        <v>0</v>
      </c>
      <c r="O842">
        <v>0</v>
      </c>
      <c r="P842">
        <v>0</v>
      </c>
      <c r="Q842" s="4">
        <v>157</v>
      </c>
      <c r="R842" s="4">
        <v>0.23499999999999999</v>
      </c>
      <c r="S842" s="4">
        <v>-0.99199999999999999</v>
      </c>
      <c r="T842" s="4">
        <v>0</v>
      </c>
      <c r="U842">
        <v>0</v>
      </c>
      <c r="V842">
        <v>0</v>
      </c>
      <c r="W842">
        <v>80.8</v>
      </c>
      <c r="X842">
        <v>0.11700000000000001</v>
      </c>
      <c r="Y842">
        <v>-0.81499999999999995</v>
      </c>
      <c r="Z842" t="s">
        <v>54</v>
      </c>
      <c r="AA842" t="s">
        <v>55</v>
      </c>
      <c r="AB842">
        <v>20</v>
      </c>
      <c r="AC842" t="s">
        <v>99</v>
      </c>
      <c r="AD842" t="s">
        <v>102</v>
      </c>
      <c r="AE842" t="s">
        <v>81</v>
      </c>
      <c r="AF842" t="s">
        <v>109</v>
      </c>
      <c r="AG842" t="s">
        <v>121</v>
      </c>
      <c r="AH842" t="s">
        <v>53</v>
      </c>
      <c r="AI842" t="s">
        <v>122</v>
      </c>
      <c r="AJ842" t="s">
        <v>60</v>
      </c>
      <c r="AK842" t="s">
        <v>61</v>
      </c>
      <c r="AL842" t="s">
        <v>123</v>
      </c>
      <c r="AM842" t="s">
        <v>63</v>
      </c>
      <c r="AN842" s="2" t="s">
        <v>64</v>
      </c>
      <c r="AO842" t="s">
        <v>65</v>
      </c>
    </row>
    <row r="843" spans="1:41" ht="13.8" customHeight="1" x14ac:dyDescent="0.3">
      <c r="A843" t="s">
        <v>121</v>
      </c>
      <c r="B843" t="s">
        <v>45</v>
      </c>
      <c r="C843" t="s">
        <v>46</v>
      </c>
      <c r="D843" s="1">
        <v>43477.552407407406</v>
      </c>
      <c r="E843" t="s">
        <v>109</v>
      </c>
      <c r="F843" t="s">
        <v>98</v>
      </c>
      <c r="G843" t="s">
        <v>101</v>
      </c>
      <c r="H843" t="s">
        <v>50</v>
      </c>
      <c r="I843" t="s">
        <v>82</v>
      </c>
      <c r="J843" t="s">
        <v>52</v>
      </c>
      <c r="K843">
        <v>2.5299999999999998</v>
      </c>
      <c r="L843">
        <v>1950</v>
      </c>
      <c r="M843" t="s">
        <v>53</v>
      </c>
      <c r="N843">
        <v>0</v>
      </c>
      <c r="O843">
        <v>0</v>
      </c>
      <c r="P843">
        <v>0</v>
      </c>
      <c r="Q843" s="4">
        <v>198</v>
      </c>
      <c r="R843" s="4">
        <v>0.247</v>
      </c>
      <c r="S843" s="4">
        <v>-1.72</v>
      </c>
      <c r="T843" s="4">
        <v>0</v>
      </c>
      <c r="U843">
        <v>0</v>
      </c>
      <c r="V843">
        <v>0</v>
      </c>
      <c r="W843">
        <v>104</v>
      </c>
      <c r="X843">
        <v>0.123</v>
      </c>
      <c r="Y843">
        <v>-1.45</v>
      </c>
      <c r="Z843" t="s">
        <v>54</v>
      </c>
      <c r="AA843" t="s">
        <v>55</v>
      </c>
      <c r="AB843">
        <v>20</v>
      </c>
      <c r="AC843" t="s">
        <v>99</v>
      </c>
      <c r="AD843" t="s">
        <v>102</v>
      </c>
      <c r="AE843" t="s">
        <v>83</v>
      </c>
      <c r="AF843" t="s">
        <v>109</v>
      </c>
      <c r="AG843" t="s">
        <v>121</v>
      </c>
      <c r="AH843" t="s">
        <v>53</v>
      </c>
      <c r="AI843" t="s">
        <v>122</v>
      </c>
      <c r="AJ843" t="s">
        <v>60</v>
      </c>
      <c r="AK843" t="s">
        <v>61</v>
      </c>
      <c r="AL843" t="s">
        <v>123</v>
      </c>
      <c r="AM843" t="s">
        <v>63</v>
      </c>
      <c r="AN843" s="2" t="s">
        <v>64</v>
      </c>
      <c r="AO843" t="s">
        <v>65</v>
      </c>
    </row>
    <row r="844" spans="1:41" ht="13.8" customHeight="1" x14ac:dyDescent="0.3">
      <c r="A844" t="s">
        <v>121</v>
      </c>
      <c r="B844" t="s">
        <v>45</v>
      </c>
      <c r="C844" t="s">
        <v>46</v>
      </c>
      <c r="D844" s="1">
        <v>43477.552407407406</v>
      </c>
      <c r="E844" t="s">
        <v>109</v>
      </c>
      <c r="F844" t="s">
        <v>98</v>
      </c>
      <c r="G844" t="s">
        <v>101</v>
      </c>
      <c r="H844" t="s">
        <v>50</v>
      </c>
      <c r="I844" t="s">
        <v>88</v>
      </c>
      <c r="J844" t="s">
        <v>52</v>
      </c>
      <c r="K844">
        <v>2.5499999999999998</v>
      </c>
      <c r="L844">
        <v>1950</v>
      </c>
      <c r="M844" t="s">
        <v>53</v>
      </c>
      <c r="N844">
        <v>0</v>
      </c>
      <c r="O844">
        <v>0</v>
      </c>
      <c r="P844">
        <v>0</v>
      </c>
      <c r="Q844" s="4">
        <v>238</v>
      </c>
      <c r="R844" s="4">
        <v>0.21299999999999999</v>
      </c>
      <c r="S844" s="4">
        <v>-1.83</v>
      </c>
      <c r="T844" s="4">
        <v>0</v>
      </c>
      <c r="U844">
        <v>0</v>
      </c>
      <c r="V844">
        <v>0</v>
      </c>
      <c r="W844">
        <v>125</v>
      </c>
      <c r="X844">
        <v>0.105</v>
      </c>
      <c r="Y844">
        <v>-1.55</v>
      </c>
      <c r="Z844" t="s">
        <v>54</v>
      </c>
      <c r="AA844" t="s">
        <v>55</v>
      </c>
      <c r="AB844">
        <v>20</v>
      </c>
      <c r="AC844" t="s">
        <v>99</v>
      </c>
      <c r="AD844" t="s">
        <v>102</v>
      </c>
      <c r="AE844" t="s">
        <v>89</v>
      </c>
      <c r="AF844" t="s">
        <v>109</v>
      </c>
      <c r="AG844" t="s">
        <v>121</v>
      </c>
      <c r="AH844" t="s">
        <v>53</v>
      </c>
      <c r="AI844" t="s">
        <v>122</v>
      </c>
      <c r="AJ844" t="s">
        <v>60</v>
      </c>
      <c r="AK844" t="s">
        <v>61</v>
      </c>
      <c r="AL844" t="s">
        <v>123</v>
      </c>
      <c r="AM844" t="s">
        <v>63</v>
      </c>
      <c r="AN844" s="2" t="s">
        <v>64</v>
      </c>
      <c r="AO844" t="s">
        <v>65</v>
      </c>
    </row>
    <row r="845" spans="1:41" ht="13.8" customHeight="1" x14ac:dyDescent="0.3">
      <c r="A845" t="s">
        <v>121</v>
      </c>
      <c r="B845" t="s">
        <v>45</v>
      </c>
      <c r="C845" t="s">
        <v>46</v>
      </c>
      <c r="D845" s="1">
        <v>43477.552407407406</v>
      </c>
      <c r="E845" t="s">
        <v>109</v>
      </c>
      <c r="F845" t="s">
        <v>98</v>
      </c>
      <c r="G845" t="s">
        <v>101</v>
      </c>
      <c r="H845" t="s">
        <v>50</v>
      </c>
      <c r="I845" t="s">
        <v>90</v>
      </c>
      <c r="J845" t="s">
        <v>52</v>
      </c>
      <c r="K845">
        <v>3.16</v>
      </c>
      <c r="L845">
        <v>2160</v>
      </c>
      <c r="M845" t="s">
        <v>53</v>
      </c>
      <c r="N845">
        <v>0</v>
      </c>
      <c r="O845">
        <v>0</v>
      </c>
      <c r="P845">
        <v>0</v>
      </c>
      <c r="Q845" s="4">
        <v>362</v>
      </c>
      <c r="R845" s="4">
        <v>0.26</v>
      </c>
      <c r="S845" s="4">
        <v>-1.18</v>
      </c>
      <c r="T845" s="4">
        <v>0</v>
      </c>
      <c r="U845">
        <v>0</v>
      </c>
      <c r="V845">
        <v>0</v>
      </c>
      <c r="W845">
        <v>194</v>
      </c>
      <c r="X845">
        <v>0.14199999999999999</v>
      </c>
      <c r="Y845">
        <v>-0.90900000000000003</v>
      </c>
      <c r="Z845" t="s">
        <v>54</v>
      </c>
      <c r="AA845" t="s">
        <v>55</v>
      </c>
      <c r="AB845">
        <v>20</v>
      </c>
      <c r="AC845" t="s">
        <v>99</v>
      </c>
      <c r="AD845" t="s">
        <v>102</v>
      </c>
      <c r="AE845" t="s">
        <v>91</v>
      </c>
      <c r="AF845" t="s">
        <v>109</v>
      </c>
      <c r="AG845" t="s">
        <v>121</v>
      </c>
      <c r="AH845" t="s">
        <v>53</v>
      </c>
      <c r="AI845" t="s">
        <v>122</v>
      </c>
      <c r="AJ845" t="s">
        <v>60</v>
      </c>
      <c r="AK845" t="s">
        <v>61</v>
      </c>
      <c r="AL845" t="s">
        <v>123</v>
      </c>
      <c r="AM845" t="s">
        <v>63</v>
      </c>
      <c r="AN845" s="2" t="s">
        <v>64</v>
      </c>
      <c r="AO845" t="s">
        <v>65</v>
      </c>
    </row>
    <row r="846" spans="1:41" ht="13.8" customHeight="1" x14ac:dyDescent="0.3">
      <c r="A846" t="s">
        <v>121</v>
      </c>
      <c r="B846" t="s">
        <v>45</v>
      </c>
      <c r="C846" t="s">
        <v>46</v>
      </c>
      <c r="D846" s="1">
        <v>43477.552407407406</v>
      </c>
      <c r="E846" t="s">
        <v>109</v>
      </c>
      <c r="F846" t="s">
        <v>98</v>
      </c>
      <c r="G846" t="s">
        <v>101</v>
      </c>
      <c r="H846" t="s">
        <v>50</v>
      </c>
      <c r="I846" t="s">
        <v>92</v>
      </c>
      <c r="J846" t="s">
        <v>52</v>
      </c>
      <c r="K846">
        <v>3.4</v>
      </c>
      <c r="L846">
        <v>2160</v>
      </c>
      <c r="M846" t="s">
        <v>53</v>
      </c>
      <c r="N846">
        <v>0</v>
      </c>
      <c r="O846">
        <v>0</v>
      </c>
      <c r="P846">
        <v>0</v>
      </c>
      <c r="Q846" s="4">
        <v>379</v>
      </c>
      <c r="R846" s="4">
        <v>0.219</v>
      </c>
      <c r="S846" s="4">
        <v>-0.53400000000000003</v>
      </c>
      <c r="T846" s="4">
        <v>0</v>
      </c>
      <c r="U846">
        <v>0</v>
      </c>
      <c r="V846">
        <v>0</v>
      </c>
      <c r="W846">
        <v>198</v>
      </c>
      <c r="X846">
        <v>0.109</v>
      </c>
      <c r="Y846">
        <v>-0.40799999999999997</v>
      </c>
      <c r="Z846" t="s">
        <v>54</v>
      </c>
      <c r="AA846" t="s">
        <v>55</v>
      </c>
      <c r="AB846">
        <v>20</v>
      </c>
      <c r="AC846" t="s">
        <v>99</v>
      </c>
      <c r="AD846" t="s">
        <v>102</v>
      </c>
      <c r="AE846" t="s">
        <v>93</v>
      </c>
      <c r="AF846" t="s">
        <v>109</v>
      </c>
      <c r="AG846" t="s">
        <v>121</v>
      </c>
      <c r="AH846" t="s">
        <v>53</v>
      </c>
      <c r="AI846" t="s">
        <v>122</v>
      </c>
      <c r="AJ846" t="s">
        <v>60</v>
      </c>
      <c r="AK846" t="s">
        <v>61</v>
      </c>
      <c r="AL846" t="s">
        <v>123</v>
      </c>
      <c r="AM846" t="s">
        <v>63</v>
      </c>
      <c r="AN846" s="2" t="s">
        <v>64</v>
      </c>
      <c r="AO846" t="s">
        <v>65</v>
      </c>
    </row>
    <row r="847" spans="1:41" ht="13.8" customHeight="1" x14ac:dyDescent="0.3">
      <c r="A847" t="s">
        <v>121</v>
      </c>
      <c r="B847" t="s">
        <v>45</v>
      </c>
      <c r="C847" t="s">
        <v>46</v>
      </c>
      <c r="D847" s="1">
        <v>43477.552407407406</v>
      </c>
      <c r="E847" t="s">
        <v>109</v>
      </c>
      <c r="F847" t="s">
        <v>98</v>
      </c>
      <c r="G847" t="s">
        <v>101</v>
      </c>
      <c r="H847" t="s">
        <v>50</v>
      </c>
      <c r="I847" t="s">
        <v>94</v>
      </c>
      <c r="J847" t="s">
        <v>52</v>
      </c>
      <c r="K847">
        <v>3.61</v>
      </c>
      <c r="L847">
        <v>2300</v>
      </c>
      <c r="M847" t="s">
        <v>53</v>
      </c>
      <c r="N847">
        <v>0</v>
      </c>
      <c r="O847">
        <v>0</v>
      </c>
      <c r="P847">
        <v>0</v>
      </c>
      <c r="Q847" s="4">
        <v>49.6</v>
      </c>
      <c r="R847" s="4">
        <v>7.8399999999999997E-2</v>
      </c>
      <c r="S847" s="4">
        <v>-0.88400000000000001</v>
      </c>
      <c r="T847" s="4">
        <v>0</v>
      </c>
      <c r="U847">
        <v>0</v>
      </c>
      <c r="V847">
        <v>0</v>
      </c>
      <c r="W847">
        <v>29.6</v>
      </c>
      <c r="X847">
        <v>3.8100000000000002E-2</v>
      </c>
      <c r="Y847">
        <v>-0.64800000000000002</v>
      </c>
      <c r="Z847" t="s">
        <v>54</v>
      </c>
      <c r="AA847" t="s">
        <v>55</v>
      </c>
      <c r="AB847">
        <v>20</v>
      </c>
      <c r="AC847" t="s">
        <v>99</v>
      </c>
      <c r="AD847" t="s">
        <v>102</v>
      </c>
      <c r="AE847" t="s">
        <v>95</v>
      </c>
      <c r="AF847" t="s">
        <v>109</v>
      </c>
      <c r="AG847" t="s">
        <v>121</v>
      </c>
      <c r="AH847" t="s">
        <v>53</v>
      </c>
      <c r="AI847" t="s">
        <v>122</v>
      </c>
      <c r="AJ847" t="s">
        <v>60</v>
      </c>
      <c r="AK847" t="s">
        <v>61</v>
      </c>
      <c r="AL847" t="s">
        <v>123</v>
      </c>
      <c r="AM847" t="s">
        <v>63</v>
      </c>
      <c r="AN847" s="2" t="s">
        <v>64</v>
      </c>
      <c r="AO847" t="s">
        <v>65</v>
      </c>
    </row>
    <row r="848" spans="1:41" ht="13.8" customHeight="1" x14ac:dyDescent="0.3">
      <c r="A848" t="s">
        <v>121</v>
      </c>
      <c r="B848" t="s">
        <v>45</v>
      </c>
      <c r="C848" t="s">
        <v>46</v>
      </c>
      <c r="D848" s="1">
        <v>43477.552407407406</v>
      </c>
      <c r="E848" t="s">
        <v>109</v>
      </c>
      <c r="F848" t="s">
        <v>98</v>
      </c>
      <c r="G848" t="s">
        <v>101</v>
      </c>
      <c r="H848" t="s">
        <v>50</v>
      </c>
      <c r="I848" t="s">
        <v>104</v>
      </c>
      <c r="J848" t="s">
        <v>52</v>
      </c>
      <c r="K848">
        <v>3.21</v>
      </c>
      <c r="L848">
        <v>2190</v>
      </c>
      <c r="M848" t="s">
        <v>53</v>
      </c>
      <c r="N848">
        <v>0</v>
      </c>
      <c r="O848">
        <v>0</v>
      </c>
      <c r="P848">
        <v>0</v>
      </c>
      <c r="Q848" s="4">
        <v>155</v>
      </c>
      <c r="R848" s="4">
        <v>0.20200000000000001</v>
      </c>
      <c r="S848" s="4">
        <v>-1.18</v>
      </c>
      <c r="T848" s="4">
        <v>0</v>
      </c>
      <c r="U848">
        <v>0</v>
      </c>
      <c r="V848">
        <v>0</v>
      </c>
      <c r="W848">
        <v>80.7</v>
      </c>
      <c r="X848">
        <v>0.10100000000000001</v>
      </c>
      <c r="Y848">
        <v>-0.98</v>
      </c>
      <c r="Z848" t="s">
        <v>54</v>
      </c>
      <c r="AA848" t="s">
        <v>55</v>
      </c>
      <c r="AB848">
        <v>20</v>
      </c>
      <c r="AC848" t="s">
        <v>99</v>
      </c>
      <c r="AD848" t="s">
        <v>102</v>
      </c>
      <c r="AE848" t="s">
        <v>105</v>
      </c>
      <c r="AF848" t="s">
        <v>109</v>
      </c>
      <c r="AG848" t="s">
        <v>121</v>
      </c>
      <c r="AH848" t="s">
        <v>53</v>
      </c>
      <c r="AI848" t="s">
        <v>122</v>
      </c>
      <c r="AJ848" t="s">
        <v>60</v>
      </c>
      <c r="AK848" t="s">
        <v>61</v>
      </c>
      <c r="AL848" t="s">
        <v>123</v>
      </c>
      <c r="AM848" t="s">
        <v>63</v>
      </c>
      <c r="AN848" s="2" t="s">
        <v>64</v>
      </c>
      <c r="AO848" t="s">
        <v>65</v>
      </c>
    </row>
    <row r="849" spans="1:41" ht="13.8" customHeight="1" x14ac:dyDescent="0.3">
      <c r="A849" t="s">
        <v>121</v>
      </c>
      <c r="B849" t="s">
        <v>45</v>
      </c>
      <c r="C849" t="s">
        <v>46</v>
      </c>
      <c r="D849" s="1">
        <v>43477.552407407406</v>
      </c>
      <c r="E849" t="s">
        <v>109</v>
      </c>
      <c r="F849" t="s">
        <v>98</v>
      </c>
      <c r="G849" t="s">
        <v>49</v>
      </c>
      <c r="H849" t="s">
        <v>50</v>
      </c>
      <c r="I849" t="s">
        <v>104</v>
      </c>
      <c r="J849" t="s">
        <v>52</v>
      </c>
      <c r="K849">
        <v>3.21</v>
      </c>
      <c r="L849">
        <v>2190</v>
      </c>
      <c r="M849" t="s">
        <v>53</v>
      </c>
      <c r="N849">
        <v>0</v>
      </c>
      <c r="O849">
        <v>0</v>
      </c>
      <c r="P849">
        <v>0</v>
      </c>
      <c r="Q849" s="4">
        <v>59</v>
      </c>
      <c r="R849" s="4">
        <v>8.6699999999999999E-2</v>
      </c>
      <c r="S849" s="4">
        <v>-0.374</v>
      </c>
      <c r="T849" s="4">
        <v>0</v>
      </c>
      <c r="U849">
        <v>0</v>
      </c>
      <c r="V849">
        <v>0</v>
      </c>
      <c r="W849">
        <v>59</v>
      </c>
      <c r="X849">
        <v>8.6699999999999999E-2</v>
      </c>
      <c r="Y849">
        <v>-0.374</v>
      </c>
      <c r="Z849" t="s">
        <v>54</v>
      </c>
      <c r="AA849" t="s">
        <v>55</v>
      </c>
      <c r="AB849">
        <v>20</v>
      </c>
      <c r="AC849" t="s">
        <v>99</v>
      </c>
      <c r="AD849" t="s">
        <v>57</v>
      </c>
      <c r="AE849" t="s">
        <v>105</v>
      </c>
      <c r="AF849" t="s">
        <v>109</v>
      </c>
      <c r="AG849" t="s">
        <v>121</v>
      </c>
      <c r="AH849" t="s">
        <v>53</v>
      </c>
      <c r="AI849" t="s">
        <v>122</v>
      </c>
      <c r="AJ849" t="s">
        <v>60</v>
      </c>
      <c r="AK849" t="s">
        <v>61</v>
      </c>
      <c r="AL849" t="s">
        <v>123</v>
      </c>
      <c r="AM849" t="s">
        <v>63</v>
      </c>
      <c r="AN849" s="2" t="s">
        <v>64</v>
      </c>
      <c r="AO849" t="s">
        <v>65</v>
      </c>
    </row>
    <row r="850" spans="1:41" ht="13.8" customHeight="1" x14ac:dyDescent="0.3">
      <c r="A850" t="s">
        <v>121</v>
      </c>
      <c r="B850" t="s">
        <v>45</v>
      </c>
      <c r="C850" t="s">
        <v>46</v>
      </c>
      <c r="D850" s="1">
        <v>43477.552407407406</v>
      </c>
      <c r="E850" t="s">
        <v>110</v>
      </c>
      <c r="F850" t="s">
        <v>48</v>
      </c>
      <c r="G850" t="s">
        <v>101</v>
      </c>
      <c r="H850" t="s">
        <v>50</v>
      </c>
      <c r="I850" t="s">
        <v>74</v>
      </c>
      <c r="J850" t="s">
        <v>52</v>
      </c>
      <c r="K850">
        <v>3.5</v>
      </c>
      <c r="L850">
        <v>1240</v>
      </c>
      <c r="M850" t="s">
        <v>53</v>
      </c>
      <c r="N850">
        <v>0</v>
      </c>
      <c r="O850">
        <v>0</v>
      </c>
      <c r="P850">
        <v>0</v>
      </c>
      <c r="Q850" s="4">
        <v>81.8</v>
      </c>
      <c r="R850" s="4">
        <v>0.129</v>
      </c>
      <c r="S850" s="4">
        <v>-0.68600000000000005</v>
      </c>
      <c r="T850" s="4">
        <v>0</v>
      </c>
      <c r="U850">
        <v>0</v>
      </c>
      <c r="V850">
        <v>0</v>
      </c>
      <c r="W850">
        <v>37</v>
      </c>
      <c r="X850">
        <v>6.0999999999999999E-2</v>
      </c>
      <c r="Y850">
        <v>-0.53900000000000003</v>
      </c>
      <c r="Z850" t="s">
        <v>54</v>
      </c>
      <c r="AA850" t="s">
        <v>55</v>
      </c>
      <c r="AB850">
        <v>20</v>
      </c>
      <c r="AC850" t="s">
        <v>56</v>
      </c>
      <c r="AD850" t="s">
        <v>102</v>
      </c>
      <c r="AE850" t="s">
        <v>75</v>
      </c>
      <c r="AF850" t="s">
        <v>111</v>
      </c>
      <c r="AG850" t="s">
        <v>121</v>
      </c>
      <c r="AH850" t="s">
        <v>53</v>
      </c>
      <c r="AI850" t="s">
        <v>122</v>
      </c>
      <c r="AJ850" t="s">
        <v>60</v>
      </c>
      <c r="AK850" t="s">
        <v>61</v>
      </c>
      <c r="AL850" t="s">
        <v>123</v>
      </c>
      <c r="AM850" t="s">
        <v>63</v>
      </c>
      <c r="AN850" s="2" t="s">
        <v>64</v>
      </c>
      <c r="AO850" t="s">
        <v>65</v>
      </c>
    </row>
    <row r="851" spans="1:41" ht="13.8" customHeight="1" x14ac:dyDescent="0.3">
      <c r="A851" t="s">
        <v>121</v>
      </c>
      <c r="B851" t="s">
        <v>45</v>
      </c>
      <c r="C851" t="s">
        <v>46</v>
      </c>
      <c r="D851" s="1">
        <v>43477.552407407406</v>
      </c>
      <c r="E851" t="s">
        <v>110</v>
      </c>
      <c r="F851" t="s">
        <v>48</v>
      </c>
      <c r="G851" t="s">
        <v>101</v>
      </c>
      <c r="H851" t="s">
        <v>50</v>
      </c>
      <c r="I851" t="s">
        <v>76</v>
      </c>
      <c r="J851" t="s">
        <v>52</v>
      </c>
      <c r="K851">
        <v>3.5</v>
      </c>
      <c r="L851">
        <v>1240</v>
      </c>
      <c r="M851" t="s">
        <v>53</v>
      </c>
      <c r="N851">
        <v>0</v>
      </c>
      <c r="O851">
        <v>0</v>
      </c>
      <c r="P851">
        <v>0</v>
      </c>
      <c r="Q851" s="4">
        <v>60.4</v>
      </c>
      <c r="R851" s="4">
        <v>8.7999999999999995E-2</v>
      </c>
      <c r="S851" s="4">
        <v>-0.36699999999999999</v>
      </c>
      <c r="T851" s="4">
        <v>0</v>
      </c>
      <c r="U851">
        <v>0</v>
      </c>
      <c r="V851">
        <v>0</v>
      </c>
      <c r="W851">
        <v>26.8</v>
      </c>
      <c r="X851">
        <v>3.7600000000000001E-2</v>
      </c>
      <c r="Y851">
        <v>-0.28799999999999998</v>
      </c>
      <c r="Z851" t="s">
        <v>54</v>
      </c>
      <c r="AA851" t="s">
        <v>55</v>
      </c>
      <c r="AB851">
        <v>20</v>
      </c>
      <c r="AC851" t="s">
        <v>56</v>
      </c>
      <c r="AD851" t="s">
        <v>102</v>
      </c>
      <c r="AE851" t="s">
        <v>77</v>
      </c>
      <c r="AF851" t="s">
        <v>111</v>
      </c>
      <c r="AG851" t="s">
        <v>121</v>
      </c>
      <c r="AH851" t="s">
        <v>53</v>
      </c>
      <c r="AI851" t="s">
        <v>122</v>
      </c>
      <c r="AJ851" t="s">
        <v>60</v>
      </c>
      <c r="AK851" t="s">
        <v>61</v>
      </c>
      <c r="AL851" t="s">
        <v>123</v>
      </c>
      <c r="AM851" t="s">
        <v>63</v>
      </c>
      <c r="AN851" s="2" t="s">
        <v>64</v>
      </c>
      <c r="AO851" t="s">
        <v>65</v>
      </c>
    </row>
    <row r="852" spans="1:41" ht="13.8" customHeight="1" x14ac:dyDescent="0.3">
      <c r="A852" t="s">
        <v>121</v>
      </c>
      <c r="B852" t="s">
        <v>45</v>
      </c>
      <c r="C852" t="s">
        <v>46</v>
      </c>
      <c r="D852" s="1">
        <v>43477.552407407406</v>
      </c>
      <c r="E852" t="s">
        <v>110</v>
      </c>
      <c r="F852" t="s">
        <v>48</v>
      </c>
      <c r="G852" t="s">
        <v>101</v>
      </c>
      <c r="H852" t="s">
        <v>50</v>
      </c>
      <c r="I852" t="s">
        <v>78</v>
      </c>
      <c r="J852" t="s">
        <v>52</v>
      </c>
      <c r="K852">
        <v>3.5</v>
      </c>
      <c r="L852">
        <v>1240</v>
      </c>
      <c r="M852" t="s">
        <v>53</v>
      </c>
      <c r="N852">
        <v>0</v>
      </c>
      <c r="O852">
        <v>0</v>
      </c>
      <c r="P852">
        <v>0</v>
      </c>
      <c r="Q852" s="4">
        <v>142</v>
      </c>
      <c r="R852" s="4">
        <v>0.14099999999999999</v>
      </c>
      <c r="S852" s="4">
        <v>-0.45500000000000002</v>
      </c>
      <c r="T852" s="4">
        <v>0</v>
      </c>
      <c r="U852">
        <v>0</v>
      </c>
      <c r="V852">
        <v>0</v>
      </c>
      <c r="W852">
        <v>68.2</v>
      </c>
      <c r="X852">
        <v>6.7900000000000002E-2</v>
      </c>
      <c r="Y852">
        <v>-0.34100000000000003</v>
      </c>
      <c r="Z852" t="s">
        <v>54</v>
      </c>
      <c r="AA852" t="s">
        <v>55</v>
      </c>
      <c r="AB852">
        <v>20</v>
      </c>
      <c r="AC852" t="s">
        <v>56</v>
      </c>
      <c r="AD852" t="s">
        <v>102</v>
      </c>
      <c r="AE852" t="s">
        <v>79</v>
      </c>
      <c r="AF852" t="s">
        <v>111</v>
      </c>
      <c r="AG852" t="s">
        <v>121</v>
      </c>
      <c r="AH852" t="s">
        <v>53</v>
      </c>
      <c r="AI852" t="s">
        <v>122</v>
      </c>
      <c r="AJ852" t="s">
        <v>60</v>
      </c>
      <c r="AK852" t="s">
        <v>61</v>
      </c>
      <c r="AL852" t="s">
        <v>123</v>
      </c>
      <c r="AM852" t="s">
        <v>63</v>
      </c>
      <c r="AN852" s="2" t="s">
        <v>64</v>
      </c>
      <c r="AO852" t="s">
        <v>65</v>
      </c>
    </row>
    <row r="853" spans="1:41" ht="13.8" customHeight="1" x14ac:dyDescent="0.3">
      <c r="A853" t="s">
        <v>121</v>
      </c>
      <c r="B853" t="s">
        <v>45</v>
      </c>
      <c r="C853" t="s">
        <v>46</v>
      </c>
      <c r="D853" s="1">
        <v>43477.552407407406</v>
      </c>
      <c r="E853" t="s">
        <v>110</v>
      </c>
      <c r="F853" t="s">
        <v>48</v>
      </c>
      <c r="G853" t="s">
        <v>101</v>
      </c>
      <c r="H853" t="s">
        <v>50</v>
      </c>
      <c r="I853" t="s">
        <v>82</v>
      </c>
      <c r="J853" t="s">
        <v>52</v>
      </c>
      <c r="K853">
        <v>3.5</v>
      </c>
      <c r="L853">
        <v>1240</v>
      </c>
      <c r="M853" t="s">
        <v>53</v>
      </c>
      <c r="N853">
        <v>0</v>
      </c>
      <c r="O853">
        <v>0</v>
      </c>
      <c r="P853">
        <v>0</v>
      </c>
      <c r="Q853" s="4">
        <v>207</v>
      </c>
      <c r="R853" s="4">
        <v>0.23599999999999999</v>
      </c>
      <c r="S853" s="4">
        <v>-0.48899999999999999</v>
      </c>
      <c r="T853" s="4">
        <v>0</v>
      </c>
      <c r="U853">
        <v>0</v>
      </c>
      <c r="V853">
        <v>0</v>
      </c>
      <c r="W853">
        <v>93.9</v>
      </c>
      <c r="X853">
        <v>0.10299999999999999</v>
      </c>
      <c r="Y853">
        <v>-0.318</v>
      </c>
      <c r="Z853" t="s">
        <v>54</v>
      </c>
      <c r="AA853" t="s">
        <v>55</v>
      </c>
      <c r="AB853">
        <v>20</v>
      </c>
      <c r="AC853" t="s">
        <v>56</v>
      </c>
      <c r="AD853" t="s">
        <v>102</v>
      </c>
      <c r="AE853" t="s">
        <v>83</v>
      </c>
      <c r="AF853" t="s">
        <v>111</v>
      </c>
      <c r="AG853" t="s">
        <v>121</v>
      </c>
      <c r="AH853" t="s">
        <v>53</v>
      </c>
      <c r="AI853" t="s">
        <v>122</v>
      </c>
      <c r="AJ853" t="s">
        <v>60</v>
      </c>
      <c r="AK853" t="s">
        <v>61</v>
      </c>
      <c r="AL853" t="s">
        <v>123</v>
      </c>
      <c r="AM853" t="s">
        <v>63</v>
      </c>
      <c r="AN853" s="2" t="s">
        <v>64</v>
      </c>
      <c r="AO853" t="s">
        <v>65</v>
      </c>
    </row>
    <row r="854" spans="1:41" ht="13.8" customHeight="1" x14ac:dyDescent="0.3">
      <c r="A854" t="s">
        <v>121</v>
      </c>
      <c r="B854" t="s">
        <v>45</v>
      </c>
      <c r="C854" t="s">
        <v>46</v>
      </c>
      <c r="D854" s="1">
        <v>43477.552407407406</v>
      </c>
      <c r="E854" t="s">
        <v>110</v>
      </c>
      <c r="F854" t="s">
        <v>48</v>
      </c>
      <c r="G854" t="s">
        <v>101</v>
      </c>
      <c r="H854" t="s">
        <v>50</v>
      </c>
      <c r="I854" t="s">
        <v>90</v>
      </c>
      <c r="J854" t="s">
        <v>52</v>
      </c>
      <c r="K854">
        <v>3.5</v>
      </c>
      <c r="L854">
        <v>1240</v>
      </c>
      <c r="M854" t="s">
        <v>53</v>
      </c>
      <c r="N854">
        <v>0</v>
      </c>
      <c r="O854">
        <v>0</v>
      </c>
      <c r="P854">
        <v>0</v>
      </c>
      <c r="Q854" s="4">
        <v>281</v>
      </c>
      <c r="R854" s="4">
        <v>0.23599999999999999</v>
      </c>
      <c r="S854" s="4">
        <v>-0.60299999999999998</v>
      </c>
      <c r="T854" s="4">
        <v>0</v>
      </c>
      <c r="U854">
        <v>0</v>
      </c>
      <c r="V854">
        <v>0</v>
      </c>
      <c r="W854">
        <v>151</v>
      </c>
      <c r="X854">
        <v>0.123</v>
      </c>
      <c r="Y854">
        <v>-0.317</v>
      </c>
      <c r="Z854" t="s">
        <v>54</v>
      </c>
      <c r="AA854" t="s">
        <v>55</v>
      </c>
      <c r="AB854">
        <v>20</v>
      </c>
      <c r="AC854" t="s">
        <v>56</v>
      </c>
      <c r="AD854" t="s">
        <v>102</v>
      </c>
      <c r="AE854" t="s">
        <v>91</v>
      </c>
      <c r="AF854" t="s">
        <v>111</v>
      </c>
      <c r="AG854" t="s">
        <v>121</v>
      </c>
      <c r="AH854" t="s">
        <v>53</v>
      </c>
      <c r="AI854" t="s">
        <v>122</v>
      </c>
      <c r="AJ854" t="s">
        <v>60</v>
      </c>
      <c r="AK854" t="s">
        <v>61</v>
      </c>
      <c r="AL854" t="s">
        <v>123</v>
      </c>
      <c r="AM854" t="s">
        <v>63</v>
      </c>
      <c r="AN854" s="2" t="s">
        <v>64</v>
      </c>
      <c r="AO854" t="s">
        <v>65</v>
      </c>
    </row>
    <row r="855" spans="1:41" ht="13.8" customHeight="1" x14ac:dyDescent="0.3">
      <c r="A855" t="s">
        <v>121</v>
      </c>
      <c r="B855" t="s">
        <v>45</v>
      </c>
      <c r="C855" t="s">
        <v>46</v>
      </c>
      <c r="D855" s="1">
        <v>43477.552407407406</v>
      </c>
      <c r="E855" t="s">
        <v>110</v>
      </c>
      <c r="F855" t="s">
        <v>48</v>
      </c>
      <c r="G855" t="s">
        <v>101</v>
      </c>
      <c r="H855" t="s">
        <v>50</v>
      </c>
      <c r="I855" t="s">
        <v>92</v>
      </c>
      <c r="J855" t="s">
        <v>52</v>
      </c>
      <c r="K855">
        <v>3.5</v>
      </c>
      <c r="L855">
        <v>1240</v>
      </c>
      <c r="M855" t="s">
        <v>53</v>
      </c>
      <c r="N855">
        <v>0</v>
      </c>
      <c r="O855">
        <v>0</v>
      </c>
      <c r="P855">
        <v>0</v>
      </c>
      <c r="Q855" s="4">
        <v>437</v>
      </c>
      <c r="R855" s="4">
        <v>0.24199999999999999</v>
      </c>
      <c r="S855" s="4">
        <v>-0.159</v>
      </c>
      <c r="T855" s="4">
        <v>0</v>
      </c>
      <c r="U855">
        <v>0</v>
      </c>
      <c r="V855">
        <v>0</v>
      </c>
      <c r="W855">
        <v>216</v>
      </c>
      <c r="X855">
        <v>0.111</v>
      </c>
      <c r="Y855">
        <v>-5.4800000000000001E-2</v>
      </c>
      <c r="Z855" t="s">
        <v>54</v>
      </c>
      <c r="AA855" t="s">
        <v>55</v>
      </c>
      <c r="AB855">
        <v>20</v>
      </c>
      <c r="AC855" t="s">
        <v>56</v>
      </c>
      <c r="AD855" t="s">
        <v>102</v>
      </c>
      <c r="AE855" t="s">
        <v>93</v>
      </c>
      <c r="AF855" t="s">
        <v>111</v>
      </c>
      <c r="AG855" t="s">
        <v>121</v>
      </c>
      <c r="AH855" t="s">
        <v>53</v>
      </c>
      <c r="AI855" t="s">
        <v>122</v>
      </c>
      <c r="AJ855" t="s">
        <v>60</v>
      </c>
      <c r="AK855" t="s">
        <v>61</v>
      </c>
      <c r="AL855" t="s">
        <v>123</v>
      </c>
      <c r="AM855" t="s">
        <v>63</v>
      </c>
      <c r="AN855" s="2" t="s">
        <v>64</v>
      </c>
      <c r="AO855" t="s">
        <v>65</v>
      </c>
    </row>
    <row r="856" spans="1:41" ht="13.8" customHeight="1" x14ac:dyDescent="0.3">
      <c r="A856" t="s">
        <v>121</v>
      </c>
      <c r="B856" t="s">
        <v>45</v>
      </c>
      <c r="C856" t="s">
        <v>46</v>
      </c>
      <c r="D856" s="1">
        <v>43477.552407407406</v>
      </c>
      <c r="E856" t="s">
        <v>110</v>
      </c>
      <c r="F856" t="s">
        <v>48</v>
      </c>
      <c r="G856" t="s">
        <v>101</v>
      </c>
      <c r="H856" t="s">
        <v>50</v>
      </c>
      <c r="I856" t="s">
        <v>104</v>
      </c>
      <c r="J856" t="s">
        <v>52</v>
      </c>
      <c r="K856">
        <v>3.5</v>
      </c>
      <c r="L856">
        <v>1240</v>
      </c>
      <c r="M856" t="s">
        <v>53</v>
      </c>
      <c r="N856">
        <v>0</v>
      </c>
      <c r="O856">
        <v>0</v>
      </c>
      <c r="P856">
        <v>0</v>
      </c>
      <c r="Q856" s="4">
        <v>155</v>
      </c>
      <c r="R856" s="4">
        <v>0.184</v>
      </c>
      <c r="S856" s="4">
        <v>-0.44600000000000001</v>
      </c>
      <c r="T856" s="4">
        <v>0</v>
      </c>
      <c r="U856">
        <v>0</v>
      </c>
      <c r="V856">
        <v>0</v>
      </c>
      <c r="W856">
        <v>70.099999999999994</v>
      </c>
      <c r="X856">
        <v>7.9699999999999993E-2</v>
      </c>
      <c r="Y856">
        <v>-0.307</v>
      </c>
      <c r="Z856" t="s">
        <v>54</v>
      </c>
      <c r="AA856" t="s">
        <v>55</v>
      </c>
      <c r="AB856">
        <v>20</v>
      </c>
      <c r="AC856" t="s">
        <v>56</v>
      </c>
      <c r="AD856" t="s">
        <v>102</v>
      </c>
      <c r="AE856" t="s">
        <v>105</v>
      </c>
      <c r="AF856" t="s">
        <v>111</v>
      </c>
      <c r="AG856" t="s">
        <v>121</v>
      </c>
      <c r="AH856" t="s">
        <v>53</v>
      </c>
      <c r="AI856" t="s">
        <v>122</v>
      </c>
      <c r="AJ856" t="s">
        <v>60</v>
      </c>
      <c r="AK856" t="s">
        <v>61</v>
      </c>
      <c r="AL856" t="s">
        <v>123</v>
      </c>
      <c r="AM856" t="s">
        <v>63</v>
      </c>
      <c r="AN856" s="2" t="s">
        <v>64</v>
      </c>
      <c r="AO856" t="s">
        <v>65</v>
      </c>
    </row>
    <row r="857" spans="1:41" ht="13.8" customHeight="1" x14ac:dyDescent="0.3">
      <c r="A857" t="s">
        <v>121</v>
      </c>
      <c r="B857" t="s">
        <v>45</v>
      </c>
      <c r="C857" t="s">
        <v>46</v>
      </c>
      <c r="D857" s="1">
        <v>43477.552407407406</v>
      </c>
      <c r="E857" t="s">
        <v>110</v>
      </c>
      <c r="F857" t="s">
        <v>48</v>
      </c>
      <c r="G857" t="s">
        <v>49</v>
      </c>
      <c r="H857" t="s">
        <v>50</v>
      </c>
      <c r="I857" t="s">
        <v>104</v>
      </c>
      <c r="J857" t="s">
        <v>52</v>
      </c>
      <c r="K857">
        <v>3.5</v>
      </c>
      <c r="L857">
        <v>1240</v>
      </c>
      <c r="M857" t="s">
        <v>53</v>
      </c>
      <c r="N857">
        <v>0</v>
      </c>
      <c r="O857">
        <v>0</v>
      </c>
      <c r="P857">
        <v>0</v>
      </c>
      <c r="Q857" s="4">
        <v>94.4</v>
      </c>
      <c r="R857" s="4">
        <v>9.3100000000000002E-2</v>
      </c>
      <c r="S857" s="4">
        <v>-0.24099999999999999</v>
      </c>
      <c r="T857" s="4">
        <v>0</v>
      </c>
      <c r="U857">
        <v>0</v>
      </c>
      <c r="V857">
        <v>0</v>
      </c>
      <c r="W857">
        <v>94.4</v>
      </c>
      <c r="X857">
        <v>9.3100000000000002E-2</v>
      </c>
      <c r="Y857">
        <v>-0.24099999999999999</v>
      </c>
      <c r="Z857" t="s">
        <v>54</v>
      </c>
      <c r="AA857" t="s">
        <v>55</v>
      </c>
      <c r="AB857">
        <v>20</v>
      </c>
      <c r="AC857" t="s">
        <v>56</v>
      </c>
      <c r="AD857" t="s">
        <v>57</v>
      </c>
      <c r="AE857" t="s">
        <v>105</v>
      </c>
      <c r="AF857" t="s">
        <v>111</v>
      </c>
      <c r="AG857" t="s">
        <v>121</v>
      </c>
      <c r="AH857" t="s">
        <v>53</v>
      </c>
      <c r="AI857" t="s">
        <v>122</v>
      </c>
      <c r="AJ857" t="s">
        <v>60</v>
      </c>
      <c r="AK857" t="s">
        <v>61</v>
      </c>
      <c r="AL857" t="s">
        <v>123</v>
      </c>
      <c r="AM857" t="s">
        <v>63</v>
      </c>
      <c r="AN857" s="2" t="s">
        <v>64</v>
      </c>
      <c r="AO857" t="s">
        <v>65</v>
      </c>
    </row>
    <row r="858" spans="1:41" ht="13.8" customHeight="1" x14ac:dyDescent="0.3">
      <c r="A858" t="s">
        <v>121</v>
      </c>
      <c r="B858" t="s">
        <v>45</v>
      </c>
      <c r="C858" t="s">
        <v>46</v>
      </c>
      <c r="D858" s="1">
        <v>43477.552407407406</v>
      </c>
      <c r="E858" t="s">
        <v>110</v>
      </c>
      <c r="F858" t="s">
        <v>96</v>
      </c>
      <c r="G858" t="s">
        <v>101</v>
      </c>
      <c r="H858" t="s">
        <v>50</v>
      </c>
      <c r="I858" t="s">
        <v>74</v>
      </c>
      <c r="J858" t="s">
        <v>52</v>
      </c>
      <c r="K858">
        <v>1.28</v>
      </c>
      <c r="L858">
        <v>1210</v>
      </c>
      <c r="M858" t="s">
        <v>53</v>
      </c>
      <c r="N858">
        <v>0</v>
      </c>
      <c r="O858">
        <v>0</v>
      </c>
      <c r="P858">
        <v>0</v>
      </c>
      <c r="Q858" s="4">
        <v>50.5</v>
      </c>
      <c r="R858" s="4">
        <v>0.107</v>
      </c>
      <c r="S858" s="4">
        <v>-0.76400000000000001</v>
      </c>
      <c r="T858" s="4">
        <v>0</v>
      </c>
      <c r="U858">
        <v>0</v>
      </c>
      <c r="V858">
        <v>0</v>
      </c>
      <c r="W858">
        <v>28.1</v>
      </c>
      <c r="X858">
        <v>6.0299999999999999E-2</v>
      </c>
      <c r="Y858">
        <v>-0.68300000000000005</v>
      </c>
      <c r="Z858" t="s">
        <v>54</v>
      </c>
      <c r="AA858" t="s">
        <v>55</v>
      </c>
      <c r="AB858">
        <v>20</v>
      </c>
      <c r="AC858" t="s">
        <v>97</v>
      </c>
      <c r="AD858" t="s">
        <v>102</v>
      </c>
      <c r="AE858" t="s">
        <v>75</v>
      </c>
      <c r="AF858" t="s">
        <v>111</v>
      </c>
      <c r="AG858" t="s">
        <v>121</v>
      </c>
      <c r="AH858" t="s">
        <v>53</v>
      </c>
      <c r="AI858" t="s">
        <v>122</v>
      </c>
      <c r="AJ858" t="s">
        <v>60</v>
      </c>
      <c r="AK858" t="s">
        <v>61</v>
      </c>
      <c r="AL858" t="s">
        <v>123</v>
      </c>
      <c r="AM858" t="s">
        <v>63</v>
      </c>
      <c r="AN858" s="2" t="s">
        <v>64</v>
      </c>
      <c r="AO858" t="s">
        <v>65</v>
      </c>
    </row>
    <row r="859" spans="1:41" ht="13.8" customHeight="1" x14ac:dyDescent="0.3">
      <c r="A859" t="s">
        <v>121</v>
      </c>
      <c r="B859" t="s">
        <v>45</v>
      </c>
      <c r="C859" t="s">
        <v>46</v>
      </c>
      <c r="D859" s="1">
        <v>43477.552407407406</v>
      </c>
      <c r="E859" t="s">
        <v>110</v>
      </c>
      <c r="F859" t="s">
        <v>96</v>
      </c>
      <c r="G859" t="s">
        <v>101</v>
      </c>
      <c r="H859" t="s">
        <v>50</v>
      </c>
      <c r="I859" t="s">
        <v>76</v>
      </c>
      <c r="J859" t="s">
        <v>52</v>
      </c>
      <c r="K859">
        <v>1.1100000000000001</v>
      </c>
      <c r="L859">
        <v>1210</v>
      </c>
      <c r="M859" t="s">
        <v>53</v>
      </c>
      <c r="N859">
        <v>0</v>
      </c>
      <c r="O859">
        <v>0</v>
      </c>
      <c r="P859">
        <v>0</v>
      </c>
      <c r="Q859" s="4">
        <v>80.900000000000006</v>
      </c>
      <c r="R859" s="4">
        <v>9.3100000000000002E-2</v>
      </c>
      <c r="S859" s="4">
        <v>-0.80200000000000005</v>
      </c>
      <c r="T859" s="4">
        <v>0</v>
      </c>
      <c r="U859">
        <v>0</v>
      </c>
      <c r="V859">
        <v>0</v>
      </c>
      <c r="W859">
        <v>43.5</v>
      </c>
      <c r="X859">
        <v>5.2499999999999998E-2</v>
      </c>
      <c r="Y859">
        <v>-0.72</v>
      </c>
      <c r="Z859" t="s">
        <v>54</v>
      </c>
      <c r="AA859" t="s">
        <v>55</v>
      </c>
      <c r="AB859">
        <v>20</v>
      </c>
      <c r="AC859" t="s">
        <v>97</v>
      </c>
      <c r="AD859" t="s">
        <v>102</v>
      </c>
      <c r="AE859" t="s">
        <v>77</v>
      </c>
      <c r="AF859" t="s">
        <v>111</v>
      </c>
      <c r="AG859" t="s">
        <v>121</v>
      </c>
      <c r="AH859" t="s">
        <v>53</v>
      </c>
      <c r="AI859" t="s">
        <v>122</v>
      </c>
      <c r="AJ859" t="s">
        <v>60</v>
      </c>
      <c r="AK859" t="s">
        <v>61</v>
      </c>
      <c r="AL859" t="s">
        <v>123</v>
      </c>
      <c r="AM859" t="s">
        <v>63</v>
      </c>
      <c r="AN859" s="2" t="s">
        <v>64</v>
      </c>
      <c r="AO859" t="s">
        <v>65</v>
      </c>
    </row>
    <row r="860" spans="1:41" ht="13.8" customHeight="1" x14ac:dyDescent="0.3">
      <c r="A860" t="s">
        <v>121</v>
      </c>
      <c r="B860" t="s">
        <v>45</v>
      </c>
      <c r="C860" t="s">
        <v>46</v>
      </c>
      <c r="D860" s="1">
        <v>43477.552407407406</v>
      </c>
      <c r="E860" t="s">
        <v>110</v>
      </c>
      <c r="F860" t="s">
        <v>96</v>
      </c>
      <c r="G860" t="s">
        <v>101</v>
      </c>
      <c r="H860" t="s">
        <v>50</v>
      </c>
      <c r="I860" t="s">
        <v>78</v>
      </c>
      <c r="J860" t="s">
        <v>52</v>
      </c>
      <c r="K860">
        <v>1.19</v>
      </c>
      <c r="L860">
        <v>1210</v>
      </c>
      <c r="M860" t="s">
        <v>53</v>
      </c>
      <c r="N860">
        <v>0</v>
      </c>
      <c r="O860">
        <v>0</v>
      </c>
      <c r="P860">
        <v>0</v>
      </c>
      <c r="Q860" s="4">
        <v>118</v>
      </c>
      <c r="R860" s="4">
        <v>0.129</v>
      </c>
      <c r="S860" s="4">
        <v>-0.76800000000000002</v>
      </c>
      <c r="T860" s="4">
        <v>0</v>
      </c>
      <c r="U860">
        <v>0</v>
      </c>
      <c r="V860">
        <v>0</v>
      </c>
      <c r="W860">
        <v>67.2</v>
      </c>
      <c r="X860">
        <v>7.4899999999999994E-2</v>
      </c>
      <c r="Y860">
        <v>-0.68700000000000006</v>
      </c>
      <c r="Z860" t="s">
        <v>54</v>
      </c>
      <c r="AA860" t="s">
        <v>55</v>
      </c>
      <c r="AB860">
        <v>20</v>
      </c>
      <c r="AC860" t="s">
        <v>97</v>
      </c>
      <c r="AD860" t="s">
        <v>102</v>
      </c>
      <c r="AE860" t="s">
        <v>79</v>
      </c>
      <c r="AF860" t="s">
        <v>111</v>
      </c>
      <c r="AG860" t="s">
        <v>121</v>
      </c>
      <c r="AH860" t="s">
        <v>53</v>
      </c>
      <c r="AI860" t="s">
        <v>122</v>
      </c>
      <c r="AJ860" t="s">
        <v>60</v>
      </c>
      <c r="AK860" t="s">
        <v>61</v>
      </c>
      <c r="AL860" t="s">
        <v>123</v>
      </c>
      <c r="AM860" t="s">
        <v>63</v>
      </c>
      <c r="AN860" s="2" t="s">
        <v>64</v>
      </c>
      <c r="AO860" t="s">
        <v>65</v>
      </c>
    </row>
    <row r="861" spans="1:41" ht="13.8" customHeight="1" x14ac:dyDescent="0.3">
      <c r="A861" t="s">
        <v>121</v>
      </c>
      <c r="B861" t="s">
        <v>45</v>
      </c>
      <c r="C861" t="s">
        <v>46</v>
      </c>
      <c r="D861" s="1">
        <v>43477.552407407406</v>
      </c>
      <c r="E861" t="s">
        <v>110</v>
      </c>
      <c r="F861" t="s">
        <v>96</v>
      </c>
      <c r="G861" t="s">
        <v>101</v>
      </c>
      <c r="H861" t="s">
        <v>50</v>
      </c>
      <c r="I861" t="s">
        <v>82</v>
      </c>
      <c r="J861" t="s">
        <v>52</v>
      </c>
      <c r="K861">
        <v>1</v>
      </c>
      <c r="L861">
        <v>1070</v>
      </c>
      <c r="M861" t="s">
        <v>53</v>
      </c>
      <c r="N861">
        <v>0</v>
      </c>
      <c r="O861">
        <v>0</v>
      </c>
      <c r="P861">
        <v>0</v>
      </c>
      <c r="Q861" s="4">
        <v>140</v>
      </c>
      <c r="R861" s="4">
        <v>0.19400000000000001</v>
      </c>
      <c r="S861" s="4">
        <v>-0.70299999999999996</v>
      </c>
      <c r="T861" s="4">
        <v>0</v>
      </c>
      <c r="U861">
        <v>0</v>
      </c>
      <c r="V861">
        <v>0</v>
      </c>
      <c r="W861">
        <v>83.1</v>
      </c>
      <c r="X861">
        <v>0.11600000000000001</v>
      </c>
      <c r="Y861">
        <v>-0.628</v>
      </c>
      <c r="Z861" t="s">
        <v>54</v>
      </c>
      <c r="AA861" t="s">
        <v>55</v>
      </c>
      <c r="AB861">
        <v>20</v>
      </c>
      <c r="AC861" t="s">
        <v>97</v>
      </c>
      <c r="AD861" t="s">
        <v>102</v>
      </c>
      <c r="AE861" t="s">
        <v>83</v>
      </c>
      <c r="AF861" t="s">
        <v>111</v>
      </c>
      <c r="AG861" t="s">
        <v>121</v>
      </c>
      <c r="AH861" t="s">
        <v>53</v>
      </c>
      <c r="AI861" t="s">
        <v>122</v>
      </c>
      <c r="AJ861" t="s">
        <v>60</v>
      </c>
      <c r="AK861" t="s">
        <v>61</v>
      </c>
      <c r="AL861" t="s">
        <v>123</v>
      </c>
      <c r="AM861" t="s">
        <v>63</v>
      </c>
      <c r="AN861" s="2" t="s">
        <v>64</v>
      </c>
      <c r="AO861" t="s">
        <v>65</v>
      </c>
    </row>
    <row r="862" spans="1:41" ht="13.8" customHeight="1" x14ac:dyDescent="0.3">
      <c r="A862" t="s">
        <v>121</v>
      </c>
      <c r="B862" t="s">
        <v>45</v>
      </c>
      <c r="C862" t="s">
        <v>46</v>
      </c>
      <c r="D862" s="1">
        <v>43477.552407407406</v>
      </c>
      <c r="E862" t="s">
        <v>110</v>
      </c>
      <c r="F862" t="s">
        <v>96</v>
      </c>
      <c r="G862" t="s">
        <v>101</v>
      </c>
      <c r="H862" t="s">
        <v>50</v>
      </c>
      <c r="I862" t="s">
        <v>90</v>
      </c>
      <c r="J862" t="s">
        <v>52</v>
      </c>
      <c r="K862">
        <v>1.07</v>
      </c>
      <c r="L862">
        <v>1090</v>
      </c>
      <c r="M862" t="s">
        <v>53</v>
      </c>
      <c r="N862">
        <v>0</v>
      </c>
      <c r="O862">
        <v>0</v>
      </c>
      <c r="P862">
        <v>0</v>
      </c>
      <c r="Q862" s="4">
        <v>416</v>
      </c>
      <c r="R862" s="4">
        <v>0.25800000000000001</v>
      </c>
      <c r="S862" s="4">
        <v>-1.63</v>
      </c>
      <c r="T862" s="4">
        <v>0</v>
      </c>
      <c r="U862">
        <v>0</v>
      </c>
      <c r="V862">
        <v>0</v>
      </c>
      <c r="W862">
        <v>271</v>
      </c>
      <c r="X862">
        <v>0.16900000000000001</v>
      </c>
      <c r="Y862">
        <v>-1.41</v>
      </c>
      <c r="Z862" t="s">
        <v>54</v>
      </c>
      <c r="AA862" t="s">
        <v>55</v>
      </c>
      <c r="AB862">
        <v>20</v>
      </c>
      <c r="AC862" t="s">
        <v>97</v>
      </c>
      <c r="AD862" t="s">
        <v>102</v>
      </c>
      <c r="AE862" t="s">
        <v>91</v>
      </c>
      <c r="AF862" t="s">
        <v>111</v>
      </c>
      <c r="AG862" t="s">
        <v>121</v>
      </c>
      <c r="AH862" t="s">
        <v>53</v>
      </c>
      <c r="AI862" t="s">
        <v>122</v>
      </c>
      <c r="AJ862" t="s">
        <v>60</v>
      </c>
      <c r="AK862" t="s">
        <v>61</v>
      </c>
      <c r="AL862" t="s">
        <v>123</v>
      </c>
      <c r="AM862" t="s">
        <v>63</v>
      </c>
      <c r="AN862" s="2" t="s">
        <v>64</v>
      </c>
      <c r="AO862" t="s">
        <v>65</v>
      </c>
    </row>
    <row r="863" spans="1:41" ht="13.8" customHeight="1" x14ac:dyDescent="0.3">
      <c r="A863" t="s">
        <v>121</v>
      </c>
      <c r="B863" t="s">
        <v>45</v>
      </c>
      <c r="C863" t="s">
        <v>46</v>
      </c>
      <c r="D863" s="1">
        <v>43477.552407407406</v>
      </c>
      <c r="E863" t="s">
        <v>110</v>
      </c>
      <c r="F863" t="s">
        <v>96</v>
      </c>
      <c r="G863" t="s">
        <v>101</v>
      </c>
      <c r="H863" t="s">
        <v>50</v>
      </c>
      <c r="I863" t="s">
        <v>92</v>
      </c>
      <c r="J863" t="s">
        <v>52</v>
      </c>
      <c r="K863">
        <v>1.1599999999999999</v>
      </c>
      <c r="L863">
        <v>1090</v>
      </c>
      <c r="M863" t="s">
        <v>53</v>
      </c>
      <c r="N863">
        <v>0</v>
      </c>
      <c r="O863">
        <v>0</v>
      </c>
      <c r="P863">
        <v>0</v>
      </c>
      <c r="Q863" s="4">
        <v>436</v>
      </c>
      <c r="R863" s="4">
        <v>0.23200000000000001</v>
      </c>
      <c r="S863" s="4">
        <v>-0.53400000000000003</v>
      </c>
      <c r="T863" s="4">
        <v>0</v>
      </c>
      <c r="U863">
        <v>0</v>
      </c>
      <c r="V863">
        <v>0</v>
      </c>
      <c r="W863">
        <v>273</v>
      </c>
      <c r="X863">
        <v>0.14599999999999999</v>
      </c>
      <c r="Y863">
        <v>-0.46200000000000002</v>
      </c>
      <c r="Z863" t="s">
        <v>54</v>
      </c>
      <c r="AA863" t="s">
        <v>55</v>
      </c>
      <c r="AB863">
        <v>20</v>
      </c>
      <c r="AC863" t="s">
        <v>97</v>
      </c>
      <c r="AD863" t="s">
        <v>102</v>
      </c>
      <c r="AE863" t="s">
        <v>93</v>
      </c>
      <c r="AF863" t="s">
        <v>111</v>
      </c>
      <c r="AG863" t="s">
        <v>121</v>
      </c>
      <c r="AH863" t="s">
        <v>53</v>
      </c>
      <c r="AI863" t="s">
        <v>122</v>
      </c>
      <c r="AJ863" t="s">
        <v>60</v>
      </c>
      <c r="AK863" t="s">
        <v>61</v>
      </c>
      <c r="AL863" t="s">
        <v>123</v>
      </c>
      <c r="AM863" t="s">
        <v>63</v>
      </c>
      <c r="AN863" s="2" t="s">
        <v>64</v>
      </c>
      <c r="AO863" t="s">
        <v>65</v>
      </c>
    </row>
    <row r="864" spans="1:41" ht="13.8" customHeight="1" x14ac:dyDescent="0.3">
      <c r="A864" t="s">
        <v>121</v>
      </c>
      <c r="B864" t="s">
        <v>45</v>
      </c>
      <c r="C864" t="s">
        <v>46</v>
      </c>
      <c r="D864" s="1">
        <v>43477.552407407406</v>
      </c>
      <c r="E864" t="s">
        <v>110</v>
      </c>
      <c r="F864" t="s">
        <v>96</v>
      </c>
      <c r="G864" t="s">
        <v>101</v>
      </c>
      <c r="H864" t="s">
        <v>50</v>
      </c>
      <c r="I864" t="s">
        <v>104</v>
      </c>
      <c r="J864" t="s">
        <v>52</v>
      </c>
      <c r="K864">
        <v>1.1100000000000001</v>
      </c>
      <c r="L864">
        <v>1180</v>
      </c>
      <c r="M864" t="s">
        <v>53</v>
      </c>
      <c r="N864">
        <v>0</v>
      </c>
      <c r="O864">
        <v>0</v>
      </c>
      <c r="P864">
        <v>0</v>
      </c>
      <c r="Q864" s="4">
        <v>98.6</v>
      </c>
      <c r="R864" s="4">
        <v>0.12</v>
      </c>
      <c r="S864" s="4">
        <v>-0.77500000000000002</v>
      </c>
      <c r="T864" s="4">
        <v>0</v>
      </c>
      <c r="U864">
        <v>0</v>
      </c>
      <c r="V864">
        <v>0</v>
      </c>
      <c r="W864">
        <v>55.2</v>
      </c>
      <c r="X864">
        <v>6.9500000000000006E-2</v>
      </c>
      <c r="Y864">
        <v>-0.69399999999999995</v>
      </c>
      <c r="Z864" t="s">
        <v>54</v>
      </c>
      <c r="AA864" t="s">
        <v>55</v>
      </c>
      <c r="AB864">
        <v>20</v>
      </c>
      <c r="AC864" t="s">
        <v>97</v>
      </c>
      <c r="AD864" t="s">
        <v>102</v>
      </c>
      <c r="AE864" t="s">
        <v>105</v>
      </c>
      <c r="AF864" t="s">
        <v>111</v>
      </c>
      <c r="AG864" t="s">
        <v>121</v>
      </c>
      <c r="AH864" t="s">
        <v>53</v>
      </c>
      <c r="AI864" t="s">
        <v>122</v>
      </c>
      <c r="AJ864" t="s">
        <v>60</v>
      </c>
      <c r="AK864" t="s">
        <v>61</v>
      </c>
      <c r="AL864" t="s">
        <v>123</v>
      </c>
      <c r="AM864" t="s">
        <v>63</v>
      </c>
      <c r="AN864" s="2" t="s">
        <v>64</v>
      </c>
      <c r="AO864" t="s">
        <v>65</v>
      </c>
    </row>
    <row r="865" spans="1:41" ht="13.8" customHeight="1" x14ac:dyDescent="0.3">
      <c r="A865" t="s">
        <v>121</v>
      </c>
      <c r="B865" t="s">
        <v>45</v>
      </c>
      <c r="C865" t="s">
        <v>46</v>
      </c>
      <c r="D865" s="1">
        <v>43477.552407407406</v>
      </c>
      <c r="E865" t="s">
        <v>110</v>
      </c>
      <c r="F865" t="s">
        <v>96</v>
      </c>
      <c r="G865" t="s">
        <v>49</v>
      </c>
      <c r="H865" t="s">
        <v>50</v>
      </c>
      <c r="I865" t="s">
        <v>104</v>
      </c>
      <c r="J865" t="s">
        <v>52</v>
      </c>
      <c r="K865">
        <v>1.1100000000000001</v>
      </c>
      <c r="L865">
        <v>1180</v>
      </c>
      <c r="M865" t="s">
        <v>53</v>
      </c>
      <c r="N865">
        <v>0</v>
      </c>
      <c r="O865">
        <v>0</v>
      </c>
      <c r="P865">
        <v>0</v>
      </c>
      <c r="Q865" s="4">
        <v>55.7</v>
      </c>
      <c r="R865" s="4">
        <v>7.2599999999999998E-2</v>
      </c>
      <c r="S865" s="4">
        <v>-0.314</v>
      </c>
      <c r="T865" s="4">
        <v>0</v>
      </c>
      <c r="U865">
        <v>0</v>
      </c>
      <c r="V865">
        <v>0</v>
      </c>
      <c r="W865">
        <v>55.7</v>
      </c>
      <c r="X865">
        <v>7.2599999999999998E-2</v>
      </c>
      <c r="Y865">
        <v>-0.314</v>
      </c>
      <c r="Z865" t="s">
        <v>54</v>
      </c>
      <c r="AA865" t="s">
        <v>55</v>
      </c>
      <c r="AB865">
        <v>20</v>
      </c>
      <c r="AC865" t="s">
        <v>97</v>
      </c>
      <c r="AD865" t="s">
        <v>57</v>
      </c>
      <c r="AE865" t="s">
        <v>105</v>
      </c>
      <c r="AF865" t="s">
        <v>111</v>
      </c>
      <c r="AG865" t="s">
        <v>121</v>
      </c>
      <c r="AH865" t="s">
        <v>53</v>
      </c>
      <c r="AI865" t="s">
        <v>122</v>
      </c>
      <c r="AJ865" t="s">
        <v>60</v>
      </c>
      <c r="AK865" t="s">
        <v>61</v>
      </c>
      <c r="AL865" t="s">
        <v>123</v>
      </c>
      <c r="AM865" t="s">
        <v>63</v>
      </c>
      <c r="AN865" s="2" t="s">
        <v>64</v>
      </c>
      <c r="AO865" t="s">
        <v>65</v>
      </c>
    </row>
    <row r="866" spans="1:41" ht="13.8" customHeight="1" x14ac:dyDescent="0.3">
      <c r="A866" t="s">
        <v>121</v>
      </c>
      <c r="B866" t="s">
        <v>45</v>
      </c>
      <c r="C866" t="s">
        <v>46</v>
      </c>
      <c r="D866" s="1">
        <v>43477.552407407406</v>
      </c>
      <c r="E866" t="s">
        <v>110</v>
      </c>
      <c r="F866" t="s">
        <v>106</v>
      </c>
      <c r="G866" t="s">
        <v>101</v>
      </c>
      <c r="H866" t="s">
        <v>50</v>
      </c>
      <c r="I866" t="s">
        <v>104</v>
      </c>
      <c r="J866" t="s">
        <v>52</v>
      </c>
      <c r="K866">
        <v>2.6</v>
      </c>
      <c r="L866">
        <v>1910</v>
      </c>
      <c r="M866" t="s">
        <v>53</v>
      </c>
      <c r="N866">
        <v>0</v>
      </c>
      <c r="O866">
        <v>0</v>
      </c>
      <c r="P866">
        <v>0</v>
      </c>
      <c r="Q866" s="4">
        <v>112</v>
      </c>
      <c r="R866" s="4">
        <v>0.155</v>
      </c>
      <c r="S866" s="4">
        <v>-0.94</v>
      </c>
      <c r="T866" s="4">
        <v>0</v>
      </c>
      <c r="U866">
        <v>0</v>
      </c>
      <c r="V866">
        <v>0</v>
      </c>
      <c r="W866">
        <v>58.2</v>
      </c>
      <c r="X866">
        <v>7.8E-2</v>
      </c>
      <c r="Y866">
        <v>-0.8</v>
      </c>
      <c r="Z866" t="s">
        <v>54</v>
      </c>
      <c r="AA866" t="s">
        <v>55</v>
      </c>
      <c r="AB866">
        <v>20</v>
      </c>
      <c r="AC866" t="s">
        <v>107</v>
      </c>
      <c r="AD866" t="s">
        <v>102</v>
      </c>
      <c r="AE866" t="s">
        <v>105</v>
      </c>
      <c r="AF866" t="s">
        <v>111</v>
      </c>
      <c r="AG866" t="s">
        <v>121</v>
      </c>
      <c r="AH866" t="s">
        <v>53</v>
      </c>
      <c r="AI866" t="s">
        <v>122</v>
      </c>
      <c r="AJ866" t="s">
        <v>60</v>
      </c>
      <c r="AK866" t="s">
        <v>61</v>
      </c>
      <c r="AL866" t="s">
        <v>123</v>
      </c>
      <c r="AM866" t="s">
        <v>63</v>
      </c>
      <c r="AN866" s="2" t="s">
        <v>64</v>
      </c>
      <c r="AO866" t="s">
        <v>65</v>
      </c>
    </row>
    <row r="867" spans="1:41" ht="13.8" customHeight="1" x14ac:dyDescent="0.3">
      <c r="A867" t="s">
        <v>121</v>
      </c>
      <c r="B867" t="s">
        <v>45</v>
      </c>
      <c r="C867" t="s">
        <v>46</v>
      </c>
      <c r="D867" s="1">
        <v>43477.552407407406</v>
      </c>
      <c r="E867" t="s">
        <v>110</v>
      </c>
      <c r="F867" t="s">
        <v>106</v>
      </c>
      <c r="G867" t="s">
        <v>49</v>
      </c>
      <c r="H867" t="s">
        <v>50</v>
      </c>
      <c r="I867" t="s">
        <v>104</v>
      </c>
      <c r="J867" t="s">
        <v>52</v>
      </c>
      <c r="K867">
        <v>2.4</v>
      </c>
      <c r="L867">
        <v>1750</v>
      </c>
      <c r="M867" t="s">
        <v>53</v>
      </c>
      <c r="N867">
        <v>0</v>
      </c>
      <c r="O867">
        <v>0</v>
      </c>
      <c r="P867">
        <v>0</v>
      </c>
      <c r="Q867" s="4">
        <v>53.7</v>
      </c>
      <c r="R867" s="4">
        <v>7.3999999999999996E-2</v>
      </c>
      <c r="S867" s="4">
        <v>-0.3</v>
      </c>
      <c r="T867" s="4">
        <v>0</v>
      </c>
      <c r="U867">
        <v>0</v>
      </c>
      <c r="V867">
        <v>0</v>
      </c>
      <c r="W867">
        <v>53.7</v>
      </c>
      <c r="X867">
        <v>7.3999999999999996E-2</v>
      </c>
      <c r="Y867">
        <v>-0.3</v>
      </c>
      <c r="Z867" t="s">
        <v>54</v>
      </c>
      <c r="AA867" t="s">
        <v>55</v>
      </c>
      <c r="AB867">
        <v>20</v>
      </c>
      <c r="AC867" t="s">
        <v>107</v>
      </c>
      <c r="AD867" t="s">
        <v>57</v>
      </c>
      <c r="AE867" t="s">
        <v>105</v>
      </c>
      <c r="AF867" t="s">
        <v>111</v>
      </c>
      <c r="AG867" t="s">
        <v>121</v>
      </c>
      <c r="AH867" t="s">
        <v>53</v>
      </c>
      <c r="AI867" t="s">
        <v>122</v>
      </c>
      <c r="AJ867" t="s">
        <v>60</v>
      </c>
      <c r="AK867" t="s">
        <v>61</v>
      </c>
      <c r="AL867" t="s">
        <v>123</v>
      </c>
      <c r="AM867" t="s">
        <v>63</v>
      </c>
      <c r="AN867" s="2" t="s">
        <v>64</v>
      </c>
      <c r="AO867" t="s">
        <v>65</v>
      </c>
    </row>
    <row r="868" spans="1:41" ht="13.8" customHeight="1" x14ac:dyDescent="0.3">
      <c r="A868" t="s">
        <v>121</v>
      </c>
      <c r="B868" t="s">
        <v>45</v>
      </c>
      <c r="C868" t="s">
        <v>46</v>
      </c>
      <c r="D868" s="1">
        <v>43477.552407407406</v>
      </c>
      <c r="E868" t="s">
        <v>110</v>
      </c>
      <c r="F868" t="s">
        <v>98</v>
      </c>
      <c r="G868" t="s">
        <v>101</v>
      </c>
      <c r="H868" t="s">
        <v>50</v>
      </c>
      <c r="I868" t="s">
        <v>74</v>
      </c>
      <c r="J868" t="s">
        <v>52</v>
      </c>
      <c r="K868">
        <v>4.01</v>
      </c>
      <c r="L868">
        <v>2390</v>
      </c>
      <c r="M868" t="s">
        <v>53</v>
      </c>
      <c r="N868">
        <v>0</v>
      </c>
      <c r="O868">
        <v>0</v>
      </c>
      <c r="P868">
        <v>0</v>
      </c>
      <c r="Q868" s="4">
        <v>60.9</v>
      </c>
      <c r="R868" s="4">
        <v>0.13700000000000001</v>
      </c>
      <c r="S868" s="4">
        <v>-0.53600000000000003</v>
      </c>
      <c r="T868" s="4">
        <v>0</v>
      </c>
      <c r="U868">
        <v>0</v>
      </c>
      <c r="V868">
        <v>0</v>
      </c>
      <c r="W868">
        <v>30.3</v>
      </c>
      <c r="X868">
        <v>6.7199999999999996E-2</v>
      </c>
      <c r="Y868">
        <v>-0.43</v>
      </c>
      <c r="Z868" t="s">
        <v>54</v>
      </c>
      <c r="AA868" t="s">
        <v>55</v>
      </c>
      <c r="AB868">
        <v>20</v>
      </c>
      <c r="AC868" t="s">
        <v>99</v>
      </c>
      <c r="AD868" t="s">
        <v>102</v>
      </c>
      <c r="AE868" t="s">
        <v>75</v>
      </c>
      <c r="AF868" t="s">
        <v>111</v>
      </c>
      <c r="AG868" t="s">
        <v>121</v>
      </c>
      <c r="AH868" t="s">
        <v>53</v>
      </c>
      <c r="AI868" t="s">
        <v>122</v>
      </c>
      <c r="AJ868" t="s">
        <v>60</v>
      </c>
      <c r="AK868" t="s">
        <v>61</v>
      </c>
      <c r="AL868" t="s">
        <v>123</v>
      </c>
      <c r="AM868" t="s">
        <v>63</v>
      </c>
      <c r="AN868" s="2" t="s">
        <v>64</v>
      </c>
      <c r="AO868" t="s">
        <v>65</v>
      </c>
    </row>
    <row r="869" spans="1:41" ht="13.8" customHeight="1" x14ac:dyDescent="0.3">
      <c r="A869" t="s">
        <v>121</v>
      </c>
      <c r="B869" t="s">
        <v>45</v>
      </c>
      <c r="C869" t="s">
        <v>46</v>
      </c>
      <c r="D869" s="1">
        <v>43477.552407407406</v>
      </c>
      <c r="E869" t="s">
        <v>110</v>
      </c>
      <c r="F869" t="s">
        <v>98</v>
      </c>
      <c r="G869" t="s">
        <v>101</v>
      </c>
      <c r="H869" t="s">
        <v>50</v>
      </c>
      <c r="I869" t="s">
        <v>76</v>
      </c>
      <c r="J869" t="s">
        <v>52</v>
      </c>
      <c r="K869">
        <v>3.21</v>
      </c>
      <c r="L869">
        <v>2390</v>
      </c>
      <c r="M869" t="s">
        <v>53</v>
      </c>
      <c r="N869">
        <v>0</v>
      </c>
      <c r="O869">
        <v>0</v>
      </c>
      <c r="P869">
        <v>0</v>
      </c>
      <c r="Q869" s="4">
        <v>81.099999999999994</v>
      </c>
      <c r="R869" s="4">
        <v>0.128</v>
      </c>
      <c r="S869" s="4">
        <v>-0.82699999999999996</v>
      </c>
      <c r="T869" s="4">
        <v>0</v>
      </c>
      <c r="U869">
        <v>0</v>
      </c>
      <c r="V869">
        <v>0</v>
      </c>
      <c r="W869">
        <v>39.4</v>
      </c>
      <c r="X869">
        <v>6.1100000000000002E-2</v>
      </c>
      <c r="Y869">
        <v>-0.71799999999999997</v>
      </c>
      <c r="Z869" t="s">
        <v>54</v>
      </c>
      <c r="AA869" t="s">
        <v>55</v>
      </c>
      <c r="AB869">
        <v>20</v>
      </c>
      <c r="AC869" t="s">
        <v>99</v>
      </c>
      <c r="AD869" t="s">
        <v>102</v>
      </c>
      <c r="AE869" t="s">
        <v>77</v>
      </c>
      <c r="AF869" t="s">
        <v>111</v>
      </c>
      <c r="AG869" t="s">
        <v>121</v>
      </c>
      <c r="AH869" t="s">
        <v>53</v>
      </c>
      <c r="AI869" t="s">
        <v>122</v>
      </c>
      <c r="AJ869" t="s">
        <v>60</v>
      </c>
      <c r="AK869" t="s">
        <v>61</v>
      </c>
      <c r="AL869" t="s">
        <v>123</v>
      </c>
      <c r="AM869" t="s">
        <v>63</v>
      </c>
      <c r="AN869" s="2" t="s">
        <v>64</v>
      </c>
      <c r="AO869" t="s">
        <v>65</v>
      </c>
    </row>
    <row r="870" spans="1:41" ht="13.8" customHeight="1" x14ac:dyDescent="0.3">
      <c r="A870" t="s">
        <v>121</v>
      </c>
      <c r="B870" t="s">
        <v>45</v>
      </c>
      <c r="C870" t="s">
        <v>46</v>
      </c>
      <c r="D870" s="1">
        <v>43477.552407407406</v>
      </c>
      <c r="E870" t="s">
        <v>110</v>
      </c>
      <c r="F870" t="s">
        <v>98</v>
      </c>
      <c r="G870" t="s">
        <v>101</v>
      </c>
      <c r="H870" t="s">
        <v>50</v>
      </c>
      <c r="I870" t="s">
        <v>78</v>
      </c>
      <c r="J870" t="s">
        <v>52</v>
      </c>
      <c r="K870">
        <v>3.77</v>
      </c>
      <c r="L870">
        <v>2390</v>
      </c>
      <c r="M870" t="s">
        <v>53</v>
      </c>
      <c r="N870">
        <v>0</v>
      </c>
      <c r="O870">
        <v>0</v>
      </c>
      <c r="P870">
        <v>0</v>
      </c>
      <c r="Q870" s="4">
        <v>144</v>
      </c>
      <c r="R870" s="4">
        <v>0.16400000000000001</v>
      </c>
      <c r="S870" s="4">
        <v>-0.53900000000000003</v>
      </c>
      <c r="T870" s="4">
        <v>0</v>
      </c>
      <c r="U870">
        <v>0</v>
      </c>
      <c r="V870">
        <v>0</v>
      </c>
      <c r="W870">
        <v>71</v>
      </c>
      <c r="X870">
        <v>8.4699999999999998E-2</v>
      </c>
      <c r="Y870">
        <v>-0.44600000000000001</v>
      </c>
      <c r="Z870" t="s">
        <v>54</v>
      </c>
      <c r="AA870" t="s">
        <v>55</v>
      </c>
      <c r="AB870">
        <v>20</v>
      </c>
      <c r="AC870" t="s">
        <v>99</v>
      </c>
      <c r="AD870" t="s">
        <v>102</v>
      </c>
      <c r="AE870" t="s">
        <v>79</v>
      </c>
      <c r="AF870" t="s">
        <v>111</v>
      </c>
      <c r="AG870" t="s">
        <v>121</v>
      </c>
      <c r="AH870" t="s">
        <v>53</v>
      </c>
      <c r="AI870" t="s">
        <v>122</v>
      </c>
      <c r="AJ870" t="s">
        <v>60</v>
      </c>
      <c r="AK870" t="s">
        <v>61</v>
      </c>
      <c r="AL870" t="s">
        <v>123</v>
      </c>
      <c r="AM870" t="s">
        <v>63</v>
      </c>
      <c r="AN870" s="2" t="s">
        <v>64</v>
      </c>
      <c r="AO870" t="s">
        <v>65</v>
      </c>
    </row>
    <row r="871" spans="1:41" ht="13.8" customHeight="1" x14ac:dyDescent="0.3">
      <c r="A871" t="s">
        <v>121</v>
      </c>
      <c r="B871" t="s">
        <v>45</v>
      </c>
      <c r="C871" t="s">
        <v>46</v>
      </c>
      <c r="D871" s="1">
        <v>43477.552407407406</v>
      </c>
      <c r="E871" t="s">
        <v>110</v>
      </c>
      <c r="F871" t="s">
        <v>98</v>
      </c>
      <c r="G871" t="s">
        <v>101</v>
      </c>
      <c r="H871" t="s">
        <v>50</v>
      </c>
      <c r="I871" t="s">
        <v>82</v>
      </c>
      <c r="J871" t="s">
        <v>52</v>
      </c>
      <c r="K871">
        <v>2.5299999999999998</v>
      </c>
      <c r="L871">
        <v>1950</v>
      </c>
      <c r="M871" t="s">
        <v>53</v>
      </c>
      <c r="N871">
        <v>0</v>
      </c>
      <c r="O871">
        <v>0</v>
      </c>
      <c r="P871">
        <v>0</v>
      </c>
      <c r="Q871" s="4">
        <v>198</v>
      </c>
      <c r="R871" s="4">
        <v>0.247</v>
      </c>
      <c r="S871" s="4">
        <v>-1.72</v>
      </c>
      <c r="T871" s="4">
        <v>0</v>
      </c>
      <c r="U871">
        <v>0</v>
      </c>
      <c r="V871">
        <v>0</v>
      </c>
      <c r="W871">
        <v>104</v>
      </c>
      <c r="X871">
        <v>0.123</v>
      </c>
      <c r="Y871">
        <v>-1.45</v>
      </c>
      <c r="Z871" t="s">
        <v>54</v>
      </c>
      <c r="AA871" t="s">
        <v>55</v>
      </c>
      <c r="AB871">
        <v>20</v>
      </c>
      <c r="AC871" t="s">
        <v>99</v>
      </c>
      <c r="AD871" t="s">
        <v>102</v>
      </c>
      <c r="AE871" t="s">
        <v>83</v>
      </c>
      <c r="AF871" t="s">
        <v>111</v>
      </c>
      <c r="AG871" t="s">
        <v>121</v>
      </c>
      <c r="AH871" t="s">
        <v>53</v>
      </c>
      <c r="AI871" t="s">
        <v>122</v>
      </c>
      <c r="AJ871" t="s">
        <v>60</v>
      </c>
      <c r="AK871" t="s">
        <v>61</v>
      </c>
      <c r="AL871" t="s">
        <v>123</v>
      </c>
      <c r="AM871" t="s">
        <v>63</v>
      </c>
      <c r="AN871" s="2" t="s">
        <v>64</v>
      </c>
      <c r="AO871" t="s">
        <v>65</v>
      </c>
    </row>
    <row r="872" spans="1:41" ht="13.8" customHeight="1" x14ac:dyDescent="0.3">
      <c r="A872" t="s">
        <v>121</v>
      </c>
      <c r="B872" t="s">
        <v>45</v>
      </c>
      <c r="C872" t="s">
        <v>46</v>
      </c>
      <c r="D872" s="1">
        <v>43477.552407407406</v>
      </c>
      <c r="E872" t="s">
        <v>110</v>
      </c>
      <c r="F872" t="s">
        <v>98</v>
      </c>
      <c r="G872" t="s">
        <v>101</v>
      </c>
      <c r="H872" t="s">
        <v>50</v>
      </c>
      <c r="I872" t="s">
        <v>90</v>
      </c>
      <c r="J872" t="s">
        <v>52</v>
      </c>
      <c r="K872">
        <v>3.16</v>
      </c>
      <c r="L872">
        <v>2160</v>
      </c>
      <c r="M872" t="s">
        <v>53</v>
      </c>
      <c r="N872">
        <v>0</v>
      </c>
      <c r="O872">
        <v>0</v>
      </c>
      <c r="P872">
        <v>0</v>
      </c>
      <c r="Q872" s="4">
        <v>362</v>
      </c>
      <c r="R872" s="4">
        <v>0.26</v>
      </c>
      <c r="S872" s="4">
        <v>-1.18</v>
      </c>
      <c r="T872" s="4">
        <v>0</v>
      </c>
      <c r="U872">
        <v>0</v>
      </c>
      <c r="V872">
        <v>0</v>
      </c>
      <c r="W872">
        <v>194</v>
      </c>
      <c r="X872">
        <v>0.14199999999999999</v>
      </c>
      <c r="Y872">
        <v>-0.91</v>
      </c>
      <c r="Z872" t="s">
        <v>54</v>
      </c>
      <c r="AA872" t="s">
        <v>55</v>
      </c>
      <c r="AB872">
        <v>20</v>
      </c>
      <c r="AC872" t="s">
        <v>99</v>
      </c>
      <c r="AD872" t="s">
        <v>102</v>
      </c>
      <c r="AE872" t="s">
        <v>91</v>
      </c>
      <c r="AF872" t="s">
        <v>111</v>
      </c>
      <c r="AG872" t="s">
        <v>121</v>
      </c>
      <c r="AH872" t="s">
        <v>53</v>
      </c>
      <c r="AI872" t="s">
        <v>122</v>
      </c>
      <c r="AJ872" t="s">
        <v>60</v>
      </c>
      <c r="AK872" t="s">
        <v>61</v>
      </c>
      <c r="AL872" t="s">
        <v>123</v>
      </c>
      <c r="AM872" t="s">
        <v>63</v>
      </c>
      <c r="AN872" s="2" t="s">
        <v>64</v>
      </c>
      <c r="AO872" t="s">
        <v>65</v>
      </c>
    </row>
    <row r="873" spans="1:41" ht="13.8" customHeight="1" x14ac:dyDescent="0.3">
      <c r="A873" t="s">
        <v>121</v>
      </c>
      <c r="B873" t="s">
        <v>45</v>
      </c>
      <c r="C873" t="s">
        <v>46</v>
      </c>
      <c r="D873" s="1">
        <v>43477.552407407406</v>
      </c>
      <c r="E873" t="s">
        <v>110</v>
      </c>
      <c r="F873" t="s">
        <v>98</v>
      </c>
      <c r="G873" t="s">
        <v>101</v>
      </c>
      <c r="H873" t="s">
        <v>50</v>
      </c>
      <c r="I873" t="s">
        <v>92</v>
      </c>
      <c r="J873" t="s">
        <v>52</v>
      </c>
      <c r="K873">
        <v>3.4</v>
      </c>
      <c r="L873">
        <v>2160</v>
      </c>
      <c r="M873" t="s">
        <v>53</v>
      </c>
      <c r="N873">
        <v>0</v>
      </c>
      <c r="O873">
        <v>0</v>
      </c>
      <c r="P873">
        <v>0</v>
      </c>
      <c r="Q873" s="4">
        <v>342</v>
      </c>
      <c r="R873" s="4">
        <v>0.19</v>
      </c>
      <c r="S873" s="4">
        <v>-0.35599999999999998</v>
      </c>
      <c r="T873" s="4">
        <v>0</v>
      </c>
      <c r="U873">
        <v>0</v>
      </c>
      <c r="V873">
        <v>0</v>
      </c>
      <c r="W873">
        <v>212</v>
      </c>
      <c r="X873">
        <v>0.115</v>
      </c>
      <c r="Y873">
        <v>-0.26</v>
      </c>
      <c r="Z873" t="s">
        <v>54</v>
      </c>
      <c r="AA873" t="s">
        <v>55</v>
      </c>
      <c r="AB873">
        <v>20</v>
      </c>
      <c r="AC873" t="s">
        <v>99</v>
      </c>
      <c r="AD873" t="s">
        <v>102</v>
      </c>
      <c r="AE873" t="s">
        <v>93</v>
      </c>
      <c r="AF873" t="s">
        <v>111</v>
      </c>
      <c r="AG873" t="s">
        <v>121</v>
      </c>
      <c r="AH873" t="s">
        <v>53</v>
      </c>
      <c r="AI873" t="s">
        <v>122</v>
      </c>
      <c r="AJ873" t="s">
        <v>60</v>
      </c>
      <c r="AK873" t="s">
        <v>61</v>
      </c>
      <c r="AL873" t="s">
        <v>123</v>
      </c>
      <c r="AM873" t="s">
        <v>63</v>
      </c>
      <c r="AN873" s="2" t="s">
        <v>64</v>
      </c>
      <c r="AO873" t="s">
        <v>65</v>
      </c>
    </row>
    <row r="874" spans="1:41" ht="13.8" customHeight="1" x14ac:dyDescent="0.3">
      <c r="A874" t="s">
        <v>121</v>
      </c>
      <c r="B874" t="s">
        <v>45</v>
      </c>
      <c r="C874" t="s">
        <v>46</v>
      </c>
      <c r="D874" s="1">
        <v>43477.552407407406</v>
      </c>
      <c r="E874" t="s">
        <v>110</v>
      </c>
      <c r="F874" t="s">
        <v>98</v>
      </c>
      <c r="G874" t="s">
        <v>101</v>
      </c>
      <c r="H874" t="s">
        <v>50</v>
      </c>
      <c r="I874" t="s">
        <v>104</v>
      </c>
      <c r="J874" t="s">
        <v>52</v>
      </c>
      <c r="K874">
        <v>3.17</v>
      </c>
      <c r="L874">
        <v>2250</v>
      </c>
      <c r="M874" t="s">
        <v>53</v>
      </c>
      <c r="N874">
        <v>0</v>
      </c>
      <c r="O874">
        <v>0</v>
      </c>
      <c r="P874">
        <v>0</v>
      </c>
      <c r="Q874" s="4">
        <v>115</v>
      </c>
      <c r="R874" s="4">
        <v>0.16700000000000001</v>
      </c>
      <c r="S874" s="4">
        <v>-1.04</v>
      </c>
      <c r="T874" s="4">
        <v>0</v>
      </c>
      <c r="U874">
        <v>0</v>
      </c>
      <c r="V874">
        <v>0</v>
      </c>
      <c r="W874">
        <v>58.6</v>
      </c>
      <c r="X874">
        <v>8.2000000000000003E-2</v>
      </c>
      <c r="Y874">
        <v>-0.88100000000000001</v>
      </c>
      <c r="Z874" t="s">
        <v>54</v>
      </c>
      <c r="AA874" t="s">
        <v>55</v>
      </c>
      <c r="AB874">
        <v>20</v>
      </c>
      <c r="AC874" t="s">
        <v>99</v>
      </c>
      <c r="AD874" t="s">
        <v>102</v>
      </c>
      <c r="AE874" t="s">
        <v>105</v>
      </c>
      <c r="AF874" t="s">
        <v>111</v>
      </c>
      <c r="AG874" t="s">
        <v>121</v>
      </c>
      <c r="AH874" t="s">
        <v>53</v>
      </c>
      <c r="AI874" t="s">
        <v>122</v>
      </c>
      <c r="AJ874" t="s">
        <v>60</v>
      </c>
      <c r="AK874" t="s">
        <v>61</v>
      </c>
      <c r="AL874" t="s">
        <v>123</v>
      </c>
      <c r="AM874" t="s">
        <v>63</v>
      </c>
      <c r="AN874" s="2" t="s">
        <v>64</v>
      </c>
      <c r="AO874" t="s">
        <v>65</v>
      </c>
    </row>
    <row r="875" spans="1:41" ht="13.8" customHeight="1" x14ac:dyDescent="0.3">
      <c r="A875" t="s">
        <v>121</v>
      </c>
      <c r="B875" t="s">
        <v>45</v>
      </c>
      <c r="C875" t="s">
        <v>46</v>
      </c>
      <c r="D875" s="1">
        <v>43477.552407407406</v>
      </c>
      <c r="E875" t="s">
        <v>110</v>
      </c>
      <c r="F875" t="s">
        <v>98</v>
      </c>
      <c r="G875" t="s">
        <v>49</v>
      </c>
      <c r="H875" t="s">
        <v>50</v>
      </c>
      <c r="I875" t="s">
        <v>104</v>
      </c>
      <c r="J875" t="s">
        <v>52</v>
      </c>
      <c r="K875">
        <v>3.17</v>
      </c>
      <c r="L875">
        <v>2250</v>
      </c>
      <c r="M875" t="s">
        <v>53</v>
      </c>
      <c r="N875">
        <v>0</v>
      </c>
      <c r="O875">
        <v>0</v>
      </c>
      <c r="P875">
        <v>0</v>
      </c>
      <c r="Q875" s="4">
        <v>46.3</v>
      </c>
      <c r="R875" s="4">
        <v>7.1900000000000006E-2</v>
      </c>
      <c r="S875" s="4">
        <v>-0.30099999999999999</v>
      </c>
      <c r="T875" s="4">
        <v>0</v>
      </c>
      <c r="U875">
        <v>0</v>
      </c>
      <c r="V875">
        <v>0</v>
      </c>
      <c r="W875">
        <v>46.3</v>
      </c>
      <c r="X875">
        <v>7.1900000000000006E-2</v>
      </c>
      <c r="Y875">
        <v>-0.30099999999999999</v>
      </c>
      <c r="Z875" t="s">
        <v>54</v>
      </c>
      <c r="AA875" t="s">
        <v>55</v>
      </c>
      <c r="AB875">
        <v>20</v>
      </c>
      <c r="AC875" t="s">
        <v>99</v>
      </c>
      <c r="AD875" t="s">
        <v>57</v>
      </c>
      <c r="AE875" t="s">
        <v>105</v>
      </c>
      <c r="AF875" t="s">
        <v>111</v>
      </c>
      <c r="AG875" t="s">
        <v>121</v>
      </c>
      <c r="AH875" t="s">
        <v>53</v>
      </c>
      <c r="AI875" t="s">
        <v>122</v>
      </c>
      <c r="AJ875" t="s">
        <v>60</v>
      </c>
      <c r="AK875" t="s">
        <v>61</v>
      </c>
      <c r="AL875" t="s">
        <v>123</v>
      </c>
      <c r="AM875" t="s">
        <v>63</v>
      </c>
      <c r="AN875" s="2" t="s">
        <v>64</v>
      </c>
      <c r="AO875" t="s">
        <v>65</v>
      </c>
    </row>
    <row r="876" spans="1:41" ht="13.8" customHeight="1" x14ac:dyDescent="0.3">
      <c r="A876" t="s">
        <v>124</v>
      </c>
      <c r="B876" t="s">
        <v>45</v>
      </c>
      <c r="C876" t="s">
        <v>46</v>
      </c>
      <c r="D876" s="1">
        <v>43477.552407407406</v>
      </c>
      <c r="E876" t="s">
        <v>47</v>
      </c>
      <c r="F876" t="s">
        <v>48</v>
      </c>
      <c r="G876" t="s">
        <v>49</v>
      </c>
      <c r="H876" t="s">
        <v>50</v>
      </c>
      <c r="I876" t="s">
        <v>51</v>
      </c>
      <c r="J876" t="s">
        <v>52</v>
      </c>
      <c r="K876">
        <v>3.5</v>
      </c>
      <c r="L876">
        <v>1240</v>
      </c>
      <c r="M876" t="s">
        <v>53</v>
      </c>
      <c r="N876">
        <v>0</v>
      </c>
      <c r="O876">
        <v>0</v>
      </c>
      <c r="P876">
        <v>0</v>
      </c>
      <c r="Q876" s="4">
        <v>11.5</v>
      </c>
      <c r="R876" s="4">
        <v>0</v>
      </c>
      <c r="S876" s="4">
        <v>-1.21</v>
      </c>
      <c r="T876" s="4">
        <v>0</v>
      </c>
      <c r="U876">
        <v>0</v>
      </c>
      <c r="V876">
        <v>0</v>
      </c>
      <c r="W876">
        <v>11.5</v>
      </c>
      <c r="X876">
        <v>0</v>
      </c>
      <c r="Y876">
        <v>-1.21</v>
      </c>
      <c r="Z876" t="s">
        <v>54</v>
      </c>
      <c r="AA876" t="s">
        <v>55</v>
      </c>
      <c r="AB876">
        <v>20</v>
      </c>
      <c r="AC876" t="s">
        <v>56</v>
      </c>
      <c r="AD876" t="s">
        <v>57</v>
      </c>
      <c r="AE876" t="s">
        <v>58</v>
      </c>
      <c r="AF876" t="s">
        <v>47</v>
      </c>
      <c r="AG876" t="s">
        <v>124</v>
      </c>
      <c r="AH876" t="s">
        <v>53</v>
      </c>
      <c r="AI876" t="s">
        <v>125</v>
      </c>
      <c r="AJ876" t="s">
        <v>60</v>
      </c>
      <c r="AK876" t="s">
        <v>61</v>
      </c>
      <c r="AL876" t="s">
        <v>126</v>
      </c>
      <c r="AM876" t="s">
        <v>63</v>
      </c>
      <c r="AN876" s="2" t="s">
        <v>64</v>
      </c>
      <c r="AO876" t="s">
        <v>65</v>
      </c>
    </row>
    <row r="877" spans="1:41" ht="13.8" customHeight="1" x14ac:dyDescent="0.3">
      <c r="A877" t="s">
        <v>124</v>
      </c>
      <c r="B877" t="s">
        <v>45</v>
      </c>
      <c r="C877" t="s">
        <v>46</v>
      </c>
      <c r="D877" s="1">
        <v>43477.552407407406</v>
      </c>
      <c r="E877" t="s">
        <v>47</v>
      </c>
      <c r="F877" t="s">
        <v>48</v>
      </c>
      <c r="G877" t="s">
        <v>49</v>
      </c>
      <c r="H877" t="s">
        <v>50</v>
      </c>
      <c r="I877" t="s">
        <v>66</v>
      </c>
      <c r="J877" t="s">
        <v>52</v>
      </c>
      <c r="K877">
        <v>3.5</v>
      </c>
      <c r="L877">
        <v>1240</v>
      </c>
      <c r="M877" t="s">
        <v>53</v>
      </c>
      <c r="N877">
        <v>0</v>
      </c>
      <c r="O877">
        <v>0</v>
      </c>
      <c r="P877">
        <v>0</v>
      </c>
      <c r="Q877" s="4">
        <v>66.8</v>
      </c>
      <c r="R877" s="4">
        <v>0.115</v>
      </c>
      <c r="S877" s="4">
        <v>-0.67500000000000004</v>
      </c>
      <c r="T877" s="4">
        <v>0</v>
      </c>
      <c r="U877">
        <v>0</v>
      </c>
      <c r="V877">
        <v>0</v>
      </c>
      <c r="W877">
        <v>66.8</v>
      </c>
      <c r="X877">
        <v>0.115</v>
      </c>
      <c r="Y877">
        <v>-0.67500000000000004</v>
      </c>
      <c r="Z877" t="s">
        <v>54</v>
      </c>
      <c r="AA877" t="s">
        <v>55</v>
      </c>
      <c r="AB877">
        <v>20</v>
      </c>
      <c r="AC877" t="s">
        <v>56</v>
      </c>
      <c r="AD877" t="s">
        <v>57</v>
      </c>
      <c r="AE877" t="s">
        <v>67</v>
      </c>
      <c r="AF877" t="s">
        <v>47</v>
      </c>
      <c r="AG877" t="s">
        <v>124</v>
      </c>
      <c r="AH877" t="s">
        <v>53</v>
      </c>
      <c r="AI877" t="s">
        <v>125</v>
      </c>
      <c r="AJ877" t="s">
        <v>60</v>
      </c>
      <c r="AK877" t="s">
        <v>61</v>
      </c>
      <c r="AL877" t="s">
        <v>126</v>
      </c>
      <c r="AM877" t="s">
        <v>63</v>
      </c>
      <c r="AN877" s="2" t="s">
        <v>64</v>
      </c>
      <c r="AO877" t="s">
        <v>65</v>
      </c>
    </row>
    <row r="878" spans="1:41" ht="13.8" customHeight="1" x14ac:dyDescent="0.3">
      <c r="A878" t="s">
        <v>124</v>
      </c>
      <c r="B878" t="s">
        <v>45</v>
      </c>
      <c r="C878" t="s">
        <v>46</v>
      </c>
      <c r="D878" s="1">
        <v>43477.552407407406</v>
      </c>
      <c r="E878" t="s">
        <v>47</v>
      </c>
      <c r="F878" t="s">
        <v>48</v>
      </c>
      <c r="G878" t="s">
        <v>49</v>
      </c>
      <c r="H878" t="s">
        <v>50</v>
      </c>
      <c r="I878" t="s">
        <v>68</v>
      </c>
      <c r="J878" t="s">
        <v>52</v>
      </c>
      <c r="K878">
        <v>3.5</v>
      </c>
      <c r="L878">
        <v>1240</v>
      </c>
      <c r="M878" t="s">
        <v>53</v>
      </c>
      <c r="N878">
        <v>0</v>
      </c>
      <c r="O878">
        <v>0</v>
      </c>
      <c r="P878">
        <v>0</v>
      </c>
      <c r="Q878" s="4">
        <v>23.5</v>
      </c>
      <c r="R878" s="4">
        <v>5.5100000000000003E-2</v>
      </c>
      <c r="S878" s="4">
        <v>-0.89700000000000002</v>
      </c>
      <c r="T878" s="4">
        <v>0</v>
      </c>
      <c r="U878">
        <v>0</v>
      </c>
      <c r="V878">
        <v>0</v>
      </c>
      <c r="W878">
        <v>23.5</v>
      </c>
      <c r="X878">
        <v>5.5100000000000003E-2</v>
      </c>
      <c r="Y878">
        <v>-0.89700000000000002</v>
      </c>
      <c r="Z878" t="s">
        <v>54</v>
      </c>
      <c r="AA878" t="s">
        <v>55</v>
      </c>
      <c r="AB878">
        <v>20</v>
      </c>
      <c r="AC878" t="s">
        <v>56</v>
      </c>
      <c r="AD878" t="s">
        <v>57</v>
      </c>
      <c r="AE878" t="s">
        <v>69</v>
      </c>
      <c r="AF878" t="s">
        <v>47</v>
      </c>
      <c r="AG878" t="s">
        <v>124</v>
      </c>
      <c r="AH878" t="s">
        <v>53</v>
      </c>
      <c r="AI878" t="s">
        <v>125</v>
      </c>
      <c r="AJ878" t="s">
        <v>60</v>
      </c>
      <c r="AK878" t="s">
        <v>61</v>
      </c>
      <c r="AL878" t="s">
        <v>126</v>
      </c>
      <c r="AM878" t="s">
        <v>63</v>
      </c>
      <c r="AN878" s="2" t="s">
        <v>64</v>
      </c>
      <c r="AO878" t="s">
        <v>65</v>
      </c>
    </row>
    <row r="879" spans="1:41" ht="13.8" customHeight="1" x14ac:dyDescent="0.3">
      <c r="A879" t="s">
        <v>124</v>
      </c>
      <c r="B879" t="s">
        <v>45</v>
      </c>
      <c r="C879" t="s">
        <v>46</v>
      </c>
      <c r="D879" s="1">
        <v>43477.552407407406</v>
      </c>
      <c r="E879" t="s">
        <v>47</v>
      </c>
      <c r="F879" t="s">
        <v>48</v>
      </c>
      <c r="G879" t="s">
        <v>49</v>
      </c>
      <c r="H879" t="s">
        <v>50</v>
      </c>
      <c r="I879" t="s">
        <v>70</v>
      </c>
      <c r="J879" t="s">
        <v>52</v>
      </c>
      <c r="K879">
        <v>3.5</v>
      </c>
      <c r="L879">
        <v>1240</v>
      </c>
      <c r="M879" t="s">
        <v>53</v>
      </c>
      <c r="N879">
        <v>0</v>
      </c>
      <c r="O879">
        <v>0</v>
      </c>
      <c r="P879">
        <v>0</v>
      </c>
      <c r="Q879" s="4">
        <v>68.900000000000006</v>
      </c>
      <c r="R879" s="4">
        <v>0.10299999999999999</v>
      </c>
      <c r="S879" s="4">
        <v>-0.64500000000000002</v>
      </c>
      <c r="T879" s="4">
        <v>0</v>
      </c>
      <c r="U879">
        <v>0</v>
      </c>
      <c r="V879">
        <v>0</v>
      </c>
      <c r="W879">
        <v>68.900000000000006</v>
      </c>
      <c r="X879">
        <v>0.10299999999999999</v>
      </c>
      <c r="Y879">
        <v>-0.64500000000000002</v>
      </c>
      <c r="Z879" t="s">
        <v>54</v>
      </c>
      <c r="AA879" t="s">
        <v>55</v>
      </c>
      <c r="AB879">
        <v>20</v>
      </c>
      <c r="AC879" t="s">
        <v>56</v>
      </c>
      <c r="AD879" t="s">
        <v>57</v>
      </c>
      <c r="AE879" t="s">
        <v>71</v>
      </c>
      <c r="AF879" t="s">
        <v>47</v>
      </c>
      <c r="AG879" t="s">
        <v>124</v>
      </c>
      <c r="AH879" t="s">
        <v>53</v>
      </c>
      <c r="AI879" t="s">
        <v>125</v>
      </c>
      <c r="AJ879" t="s">
        <v>60</v>
      </c>
      <c r="AK879" t="s">
        <v>61</v>
      </c>
      <c r="AL879" t="s">
        <v>126</v>
      </c>
      <c r="AM879" t="s">
        <v>63</v>
      </c>
      <c r="AN879" s="2" t="s">
        <v>64</v>
      </c>
      <c r="AO879" t="s">
        <v>65</v>
      </c>
    </row>
    <row r="880" spans="1:41" ht="13.8" customHeight="1" x14ac:dyDescent="0.3">
      <c r="A880" t="s">
        <v>124</v>
      </c>
      <c r="B880" t="s">
        <v>45</v>
      </c>
      <c r="C880" t="s">
        <v>46</v>
      </c>
      <c r="D880" s="1">
        <v>43477.552407407406</v>
      </c>
      <c r="E880" t="s">
        <v>47</v>
      </c>
      <c r="F880" t="s">
        <v>48</v>
      </c>
      <c r="G880" t="s">
        <v>49</v>
      </c>
      <c r="H880" t="s">
        <v>50</v>
      </c>
      <c r="I880" t="s">
        <v>72</v>
      </c>
      <c r="J880" t="s">
        <v>52</v>
      </c>
      <c r="K880">
        <v>3.5</v>
      </c>
      <c r="L880">
        <v>1240</v>
      </c>
      <c r="M880" t="s">
        <v>53</v>
      </c>
      <c r="N880">
        <v>0</v>
      </c>
      <c r="O880">
        <v>0</v>
      </c>
      <c r="P880">
        <v>0</v>
      </c>
      <c r="Q880" s="4">
        <v>19.399999999999999</v>
      </c>
      <c r="R880" s="4">
        <v>4.1700000000000001E-2</v>
      </c>
      <c r="S880" s="4">
        <v>-1.1200000000000001</v>
      </c>
      <c r="T880" s="4">
        <v>0</v>
      </c>
      <c r="U880">
        <v>0</v>
      </c>
      <c r="V880">
        <v>0</v>
      </c>
      <c r="W880">
        <v>19.399999999999999</v>
      </c>
      <c r="X880">
        <v>4.1700000000000001E-2</v>
      </c>
      <c r="Y880">
        <v>-1.1200000000000001</v>
      </c>
      <c r="Z880" t="s">
        <v>54</v>
      </c>
      <c r="AA880" t="s">
        <v>55</v>
      </c>
      <c r="AB880">
        <v>20</v>
      </c>
      <c r="AC880" t="s">
        <v>56</v>
      </c>
      <c r="AD880" t="s">
        <v>57</v>
      </c>
      <c r="AE880" t="s">
        <v>73</v>
      </c>
      <c r="AF880" t="s">
        <v>47</v>
      </c>
      <c r="AG880" t="s">
        <v>124</v>
      </c>
      <c r="AH880" t="s">
        <v>53</v>
      </c>
      <c r="AI880" t="s">
        <v>125</v>
      </c>
      <c r="AJ880" t="s">
        <v>60</v>
      </c>
      <c r="AK880" t="s">
        <v>61</v>
      </c>
      <c r="AL880" t="s">
        <v>126</v>
      </c>
      <c r="AM880" t="s">
        <v>63</v>
      </c>
      <c r="AN880" s="2" t="s">
        <v>64</v>
      </c>
      <c r="AO880" t="s">
        <v>65</v>
      </c>
    </row>
    <row r="881" spans="1:41" ht="13.8" customHeight="1" x14ac:dyDescent="0.3">
      <c r="A881" t="s">
        <v>124</v>
      </c>
      <c r="B881" t="s">
        <v>45</v>
      </c>
      <c r="C881" t="s">
        <v>46</v>
      </c>
      <c r="D881" s="1">
        <v>43477.552407407406</v>
      </c>
      <c r="E881" t="s">
        <v>47</v>
      </c>
      <c r="F881" t="s">
        <v>48</v>
      </c>
      <c r="G881" t="s">
        <v>49</v>
      </c>
      <c r="H881" t="s">
        <v>50</v>
      </c>
      <c r="I881" t="s">
        <v>74</v>
      </c>
      <c r="J881" t="s">
        <v>52</v>
      </c>
      <c r="K881">
        <v>3.5</v>
      </c>
      <c r="L881">
        <v>1240</v>
      </c>
      <c r="M881" t="s">
        <v>53</v>
      </c>
      <c r="N881">
        <v>0</v>
      </c>
      <c r="O881">
        <v>0</v>
      </c>
      <c r="P881">
        <v>0</v>
      </c>
      <c r="Q881" s="4">
        <v>48.7</v>
      </c>
      <c r="R881" s="4">
        <v>7.5700000000000003E-2</v>
      </c>
      <c r="S881" s="4">
        <v>-0.46100000000000002</v>
      </c>
      <c r="T881" s="4">
        <v>0</v>
      </c>
      <c r="U881">
        <v>0</v>
      </c>
      <c r="V881">
        <v>0</v>
      </c>
      <c r="W881">
        <v>48.7</v>
      </c>
      <c r="X881">
        <v>7.5700000000000003E-2</v>
      </c>
      <c r="Y881">
        <v>-0.46100000000000002</v>
      </c>
      <c r="Z881" t="s">
        <v>54</v>
      </c>
      <c r="AA881" t="s">
        <v>55</v>
      </c>
      <c r="AB881">
        <v>20</v>
      </c>
      <c r="AC881" t="s">
        <v>56</v>
      </c>
      <c r="AD881" t="s">
        <v>57</v>
      </c>
      <c r="AE881" t="s">
        <v>75</v>
      </c>
      <c r="AF881" t="s">
        <v>47</v>
      </c>
      <c r="AG881" t="s">
        <v>124</v>
      </c>
      <c r="AH881" t="s">
        <v>53</v>
      </c>
      <c r="AI881" t="s">
        <v>125</v>
      </c>
      <c r="AJ881" t="s">
        <v>60</v>
      </c>
      <c r="AK881" t="s">
        <v>61</v>
      </c>
      <c r="AL881" t="s">
        <v>126</v>
      </c>
      <c r="AM881" t="s">
        <v>63</v>
      </c>
      <c r="AN881" s="2" t="s">
        <v>64</v>
      </c>
      <c r="AO881" t="s">
        <v>65</v>
      </c>
    </row>
    <row r="882" spans="1:41" ht="13.8" customHeight="1" x14ac:dyDescent="0.3">
      <c r="A882" t="s">
        <v>124</v>
      </c>
      <c r="B882" t="s">
        <v>45</v>
      </c>
      <c r="C882" t="s">
        <v>46</v>
      </c>
      <c r="D882" s="1">
        <v>43477.552407407406</v>
      </c>
      <c r="E882" t="s">
        <v>47</v>
      </c>
      <c r="F882" t="s">
        <v>48</v>
      </c>
      <c r="G882" t="s">
        <v>49</v>
      </c>
      <c r="H882" t="s">
        <v>50</v>
      </c>
      <c r="I882" t="s">
        <v>76</v>
      </c>
      <c r="J882" t="s">
        <v>52</v>
      </c>
      <c r="K882">
        <v>3.5</v>
      </c>
      <c r="L882">
        <v>1240</v>
      </c>
      <c r="M882" t="s">
        <v>53</v>
      </c>
      <c r="N882">
        <v>0</v>
      </c>
      <c r="O882">
        <v>0</v>
      </c>
      <c r="P882">
        <v>0</v>
      </c>
      <c r="Q882" s="4">
        <v>60.7</v>
      </c>
      <c r="R882" s="4">
        <v>6.4600000000000005E-2</v>
      </c>
      <c r="S882" s="4">
        <v>-0.10299999999999999</v>
      </c>
      <c r="T882" s="4">
        <v>0</v>
      </c>
      <c r="U882">
        <v>0</v>
      </c>
      <c r="V882">
        <v>0</v>
      </c>
      <c r="W882">
        <v>60.7</v>
      </c>
      <c r="X882">
        <v>6.4600000000000005E-2</v>
      </c>
      <c r="Y882">
        <v>-0.10299999999999999</v>
      </c>
      <c r="Z882" t="s">
        <v>54</v>
      </c>
      <c r="AA882" t="s">
        <v>55</v>
      </c>
      <c r="AB882">
        <v>20</v>
      </c>
      <c r="AC882" t="s">
        <v>56</v>
      </c>
      <c r="AD882" t="s">
        <v>57</v>
      </c>
      <c r="AE882" t="s">
        <v>77</v>
      </c>
      <c r="AF882" t="s">
        <v>47</v>
      </c>
      <c r="AG882" t="s">
        <v>124</v>
      </c>
      <c r="AH882" t="s">
        <v>53</v>
      </c>
      <c r="AI882" t="s">
        <v>125</v>
      </c>
      <c r="AJ882" t="s">
        <v>60</v>
      </c>
      <c r="AK882" t="s">
        <v>61</v>
      </c>
      <c r="AL882" t="s">
        <v>126</v>
      </c>
      <c r="AM882" t="s">
        <v>63</v>
      </c>
      <c r="AN882" s="2" t="s">
        <v>64</v>
      </c>
      <c r="AO882" t="s">
        <v>65</v>
      </c>
    </row>
    <row r="883" spans="1:41" ht="13.8" customHeight="1" x14ac:dyDescent="0.3">
      <c r="A883" t="s">
        <v>124</v>
      </c>
      <c r="B883" t="s">
        <v>45</v>
      </c>
      <c r="C883" t="s">
        <v>46</v>
      </c>
      <c r="D883" s="1">
        <v>43477.552407407406</v>
      </c>
      <c r="E883" t="s">
        <v>47</v>
      </c>
      <c r="F883" t="s">
        <v>48</v>
      </c>
      <c r="G883" t="s">
        <v>49</v>
      </c>
      <c r="H883" t="s">
        <v>50</v>
      </c>
      <c r="I883" t="s">
        <v>78</v>
      </c>
      <c r="J883" t="s">
        <v>52</v>
      </c>
      <c r="K883">
        <v>3.5</v>
      </c>
      <c r="L883">
        <v>1240</v>
      </c>
      <c r="M883" t="s">
        <v>53</v>
      </c>
      <c r="N883">
        <v>0</v>
      </c>
      <c r="O883">
        <v>0</v>
      </c>
      <c r="P883">
        <v>0</v>
      </c>
      <c r="Q883" s="4">
        <v>108</v>
      </c>
      <c r="R883" s="4">
        <v>9.3399999999999997E-2</v>
      </c>
      <c r="S883" s="4">
        <v>-0.22800000000000001</v>
      </c>
      <c r="T883" s="4">
        <v>0</v>
      </c>
      <c r="U883">
        <v>0</v>
      </c>
      <c r="V883">
        <v>0</v>
      </c>
      <c r="W883">
        <v>108</v>
      </c>
      <c r="X883">
        <v>9.3399999999999997E-2</v>
      </c>
      <c r="Y883">
        <v>-0.22800000000000001</v>
      </c>
      <c r="Z883" t="s">
        <v>54</v>
      </c>
      <c r="AA883" t="s">
        <v>55</v>
      </c>
      <c r="AB883">
        <v>20</v>
      </c>
      <c r="AC883" t="s">
        <v>56</v>
      </c>
      <c r="AD883" t="s">
        <v>57</v>
      </c>
      <c r="AE883" t="s">
        <v>79</v>
      </c>
      <c r="AF883" t="s">
        <v>47</v>
      </c>
      <c r="AG883" t="s">
        <v>124</v>
      </c>
      <c r="AH883" t="s">
        <v>53</v>
      </c>
      <c r="AI883" t="s">
        <v>125</v>
      </c>
      <c r="AJ883" t="s">
        <v>60</v>
      </c>
      <c r="AK883" t="s">
        <v>61</v>
      </c>
      <c r="AL883" t="s">
        <v>126</v>
      </c>
      <c r="AM883" t="s">
        <v>63</v>
      </c>
      <c r="AN883" s="2" t="s">
        <v>64</v>
      </c>
      <c r="AO883" t="s">
        <v>65</v>
      </c>
    </row>
    <row r="884" spans="1:41" ht="13.8" customHeight="1" x14ac:dyDescent="0.3">
      <c r="A884" t="s">
        <v>124</v>
      </c>
      <c r="B884" t="s">
        <v>45</v>
      </c>
      <c r="C884" t="s">
        <v>46</v>
      </c>
      <c r="D884" s="1">
        <v>43477.552407407406</v>
      </c>
      <c r="E884" t="s">
        <v>47</v>
      </c>
      <c r="F884" t="s">
        <v>48</v>
      </c>
      <c r="G884" t="s">
        <v>49</v>
      </c>
      <c r="H884" t="s">
        <v>50</v>
      </c>
      <c r="I884" t="s">
        <v>80</v>
      </c>
      <c r="J884" t="s">
        <v>52</v>
      </c>
      <c r="K884">
        <v>3.5</v>
      </c>
      <c r="L884">
        <v>1240</v>
      </c>
      <c r="M884" t="s">
        <v>53</v>
      </c>
      <c r="N884">
        <v>0</v>
      </c>
      <c r="O884">
        <v>0</v>
      </c>
      <c r="P884">
        <v>0</v>
      </c>
      <c r="Q884" s="4">
        <v>106</v>
      </c>
      <c r="R884" s="4">
        <v>0.129</v>
      </c>
      <c r="S884" s="4">
        <v>-0.32100000000000001</v>
      </c>
      <c r="T884" s="4">
        <v>0</v>
      </c>
      <c r="U884">
        <v>0</v>
      </c>
      <c r="V884">
        <v>0</v>
      </c>
      <c r="W884">
        <v>106</v>
      </c>
      <c r="X884">
        <v>0.129</v>
      </c>
      <c r="Y884">
        <v>-0.32100000000000001</v>
      </c>
      <c r="Z884" t="s">
        <v>54</v>
      </c>
      <c r="AA884" t="s">
        <v>55</v>
      </c>
      <c r="AB884">
        <v>20</v>
      </c>
      <c r="AC884" t="s">
        <v>56</v>
      </c>
      <c r="AD884" t="s">
        <v>57</v>
      </c>
      <c r="AE884" t="s">
        <v>81</v>
      </c>
      <c r="AF884" t="s">
        <v>47</v>
      </c>
      <c r="AG884" t="s">
        <v>124</v>
      </c>
      <c r="AH884" t="s">
        <v>53</v>
      </c>
      <c r="AI884" t="s">
        <v>125</v>
      </c>
      <c r="AJ884" t="s">
        <v>60</v>
      </c>
      <c r="AK884" t="s">
        <v>61</v>
      </c>
      <c r="AL884" t="s">
        <v>126</v>
      </c>
      <c r="AM884" t="s">
        <v>63</v>
      </c>
      <c r="AN884" s="2" t="s">
        <v>64</v>
      </c>
      <c r="AO884" t="s">
        <v>65</v>
      </c>
    </row>
    <row r="885" spans="1:41" ht="13.8" customHeight="1" x14ac:dyDescent="0.3">
      <c r="A885" t="s">
        <v>124</v>
      </c>
      <c r="B885" t="s">
        <v>45</v>
      </c>
      <c r="C885" t="s">
        <v>46</v>
      </c>
      <c r="D885" s="1">
        <v>43477.552407407406</v>
      </c>
      <c r="E885" t="s">
        <v>47</v>
      </c>
      <c r="F885" t="s">
        <v>48</v>
      </c>
      <c r="G885" t="s">
        <v>49</v>
      </c>
      <c r="H885" t="s">
        <v>50</v>
      </c>
      <c r="I885" t="s">
        <v>82</v>
      </c>
      <c r="J885" t="s">
        <v>52</v>
      </c>
      <c r="K885">
        <v>3.5</v>
      </c>
      <c r="L885">
        <v>1240</v>
      </c>
      <c r="M885" t="s">
        <v>53</v>
      </c>
      <c r="N885">
        <v>0</v>
      </c>
      <c r="O885">
        <v>0</v>
      </c>
      <c r="P885">
        <v>0</v>
      </c>
      <c r="Q885" s="4">
        <v>149</v>
      </c>
      <c r="R885" s="4">
        <v>0.14699999999999999</v>
      </c>
      <c r="S885" s="4">
        <v>-0.316</v>
      </c>
      <c r="T885" s="4">
        <v>0</v>
      </c>
      <c r="U885">
        <v>0</v>
      </c>
      <c r="V885">
        <v>0</v>
      </c>
      <c r="W885">
        <v>149</v>
      </c>
      <c r="X885">
        <v>0.14699999999999999</v>
      </c>
      <c r="Y885">
        <v>-0.316</v>
      </c>
      <c r="Z885" t="s">
        <v>54</v>
      </c>
      <c r="AA885" t="s">
        <v>55</v>
      </c>
      <c r="AB885">
        <v>20</v>
      </c>
      <c r="AC885" t="s">
        <v>56</v>
      </c>
      <c r="AD885" t="s">
        <v>57</v>
      </c>
      <c r="AE885" t="s">
        <v>83</v>
      </c>
      <c r="AF885" t="s">
        <v>47</v>
      </c>
      <c r="AG885" t="s">
        <v>124</v>
      </c>
      <c r="AH885" t="s">
        <v>53</v>
      </c>
      <c r="AI885" t="s">
        <v>125</v>
      </c>
      <c r="AJ885" t="s">
        <v>60</v>
      </c>
      <c r="AK885" t="s">
        <v>61</v>
      </c>
      <c r="AL885" t="s">
        <v>126</v>
      </c>
      <c r="AM885" t="s">
        <v>63</v>
      </c>
      <c r="AN885" s="2" t="s">
        <v>64</v>
      </c>
      <c r="AO885" t="s">
        <v>65</v>
      </c>
    </row>
    <row r="886" spans="1:41" ht="13.8" customHeight="1" x14ac:dyDescent="0.3">
      <c r="A886" t="s">
        <v>124</v>
      </c>
      <c r="B886" t="s">
        <v>45</v>
      </c>
      <c r="C886" t="s">
        <v>46</v>
      </c>
      <c r="D886" s="1">
        <v>43477.552407407406</v>
      </c>
      <c r="E886" t="s">
        <v>47</v>
      </c>
      <c r="F886" t="s">
        <v>48</v>
      </c>
      <c r="G886" t="s">
        <v>49</v>
      </c>
      <c r="H886" t="s">
        <v>50</v>
      </c>
      <c r="I886" t="s">
        <v>84</v>
      </c>
      <c r="J886" t="s">
        <v>52</v>
      </c>
      <c r="K886">
        <v>3.5</v>
      </c>
      <c r="L886">
        <v>1240</v>
      </c>
      <c r="M886" t="s">
        <v>53</v>
      </c>
      <c r="N886">
        <v>0</v>
      </c>
      <c r="O886">
        <v>0</v>
      </c>
      <c r="P886">
        <v>0</v>
      </c>
      <c r="Q886" s="4">
        <v>170</v>
      </c>
      <c r="R886" s="4">
        <v>0.187</v>
      </c>
      <c r="S886" s="4">
        <v>-0.31</v>
      </c>
      <c r="T886" s="4">
        <v>0</v>
      </c>
      <c r="U886">
        <v>0</v>
      </c>
      <c r="V886">
        <v>0</v>
      </c>
      <c r="W886">
        <v>170</v>
      </c>
      <c r="X886">
        <v>0.187</v>
      </c>
      <c r="Y886">
        <v>-0.31</v>
      </c>
      <c r="Z886" t="s">
        <v>54</v>
      </c>
      <c r="AA886" t="s">
        <v>55</v>
      </c>
      <c r="AB886">
        <v>20</v>
      </c>
      <c r="AC886" t="s">
        <v>56</v>
      </c>
      <c r="AD886" t="s">
        <v>57</v>
      </c>
      <c r="AE886" t="s">
        <v>85</v>
      </c>
      <c r="AF886" t="s">
        <v>47</v>
      </c>
      <c r="AG886" t="s">
        <v>124</v>
      </c>
      <c r="AH886" t="s">
        <v>53</v>
      </c>
      <c r="AI886" t="s">
        <v>125</v>
      </c>
      <c r="AJ886" t="s">
        <v>60</v>
      </c>
      <c r="AK886" t="s">
        <v>61</v>
      </c>
      <c r="AL886" t="s">
        <v>126</v>
      </c>
      <c r="AM886" t="s">
        <v>63</v>
      </c>
      <c r="AN886" s="2" t="s">
        <v>64</v>
      </c>
      <c r="AO886" t="s">
        <v>65</v>
      </c>
    </row>
    <row r="887" spans="1:41" ht="13.8" customHeight="1" x14ac:dyDescent="0.3">
      <c r="A887" t="s">
        <v>124</v>
      </c>
      <c r="B887" t="s">
        <v>45</v>
      </c>
      <c r="C887" t="s">
        <v>46</v>
      </c>
      <c r="D887" s="1">
        <v>43477.552407407406</v>
      </c>
      <c r="E887" t="s">
        <v>47</v>
      </c>
      <c r="F887" t="s">
        <v>48</v>
      </c>
      <c r="G887" t="s">
        <v>49</v>
      </c>
      <c r="H887" t="s">
        <v>50</v>
      </c>
      <c r="I887" t="s">
        <v>86</v>
      </c>
      <c r="J887" t="s">
        <v>52</v>
      </c>
      <c r="K887">
        <v>3.5</v>
      </c>
      <c r="L887">
        <v>1240</v>
      </c>
      <c r="M887" t="s">
        <v>53</v>
      </c>
      <c r="N887">
        <v>0</v>
      </c>
      <c r="O887">
        <v>0</v>
      </c>
      <c r="P887">
        <v>0</v>
      </c>
      <c r="Q887" s="4">
        <v>104</v>
      </c>
      <c r="R887" s="4">
        <v>0.14099999999999999</v>
      </c>
      <c r="S887" s="4">
        <v>-0.44700000000000001</v>
      </c>
      <c r="T887" s="4">
        <v>0</v>
      </c>
      <c r="U887">
        <v>0</v>
      </c>
      <c r="V887">
        <v>0</v>
      </c>
      <c r="W887">
        <v>104</v>
      </c>
      <c r="X887">
        <v>0.14099999999999999</v>
      </c>
      <c r="Y887">
        <v>-0.44700000000000001</v>
      </c>
      <c r="Z887" t="s">
        <v>54</v>
      </c>
      <c r="AA887" t="s">
        <v>55</v>
      </c>
      <c r="AB887">
        <v>20</v>
      </c>
      <c r="AC887" t="s">
        <v>56</v>
      </c>
      <c r="AD887" t="s">
        <v>57</v>
      </c>
      <c r="AE887" t="s">
        <v>87</v>
      </c>
      <c r="AF887" t="s">
        <v>47</v>
      </c>
      <c r="AG887" t="s">
        <v>124</v>
      </c>
      <c r="AH887" t="s">
        <v>53</v>
      </c>
      <c r="AI887" t="s">
        <v>125</v>
      </c>
      <c r="AJ887" t="s">
        <v>60</v>
      </c>
      <c r="AK887" t="s">
        <v>61</v>
      </c>
      <c r="AL887" t="s">
        <v>126</v>
      </c>
      <c r="AM887" t="s">
        <v>63</v>
      </c>
      <c r="AN887" s="2" t="s">
        <v>64</v>
      </c>
      <c r="AO887" t="s">
        <v>65</v>
      </c>
    </row>
    <row r="888" spans="1:41" ht="13.8" customHeight="1" x14ac:dyDescent="0.3">
      <c r="A888" t="s">
        <v>124</v>
      </c>
      <c r="B888" t="s">
        <v>45</v>
      </c>
      <c r="C888" t="s">
        <v>46</v>
      </c>
      <c r="D888" s="1">
        <v>43477.552407407406</v>
      </c>
      <c r="E888" t="s">
        <v>47</v>
      </c>
      <c r="F888" t="s">
        <v>48</v>
      </c>
      <c r="G888" t="s">
        <v>49</v>
      </c>
      <c r="H888" t="s">
        <v>50</v>
      </c>
      <c r="I888" t="s">
        <v>88</v>
      </c>
      <c r="J888" t="s">
        <v>52</v>
      </c>
      <c r="K888">
        <v>3.5</v>
      </c>
      <c r="L888">
        <v>1240</v>
      </c>
      <c r="M888" t="s">
        <v>53</v>
      </c>
      <c r="N888">
        <v>0</v>
      </c>
      <c r="O888">
        <v>0</v>
      </c>
      <c r="P888">
        <v>0</v>
      </c>
      <c r="Q888" s="4">
        <v>179</v>
      </c>
      <c r="R888" s="4">
        <v>0.14199999999999999</v>
      </c>
      <c r="S888" s="4">
        <v>-0.30499999999999999</v>
      </c>
      <c r="T888" s="4">
        <v>0</v>
      </c>
      <c r="U888">
        <v>0</v>
      </c>
      <c r="V888">
        <v>0</v>
      </c>
      <c r="W888">
        <v>179</v>
      </c>
      <c r="X888">
        <v>0.14199999999999999</v>
      </c>
      <c r="Y888">
        <v>-0.30499999999999999</v>
      </c>
      <c r="Z888" t="s">
        <v>54</v>
      </c>
      <c r="AA888" t="s">
        <v>55</v>
      </c>
      <c r="AB888">
        <v>20</v>
      </c>
      <c r="AC888" t="s">
        <v>56</v>
      </c>
      <c r="AD888" t="s">
        <v>57</v>
      </c>
      <c r="AE888" t="s">
        <v>89</v>
      </c>
      <c r="AF888" t="s">
        <v>47</v>
      </c>
      <c r="AG888" t="s">
        <v>124</v>
      </c>
      <c r="AH888" t="s">
        <v>53</v>
      </c>
      <c r="AI888" t="s">
        <v>125</v>
      </c>
      <c r="AJ888" t="s">
        <v>60</v>
      </c>
      <c r="AK888" t="s">
        <v>61</v>
      </c>
      <c r="AL888" t="s">
        <v>126</v>
      </c>
      <c r="AM888" t="s">
        <v>63</v>
      </c>
      <c r="AN888" s="2" t="s">
        <v>64</v>
      </c>
      <c r="AO888" t="s">
        <v>65</v>
      </c>
    </row>
    <row r="889" spans="1:41" ht="13.8" customHeight="1" x14ac:dyDescent="0.3">
      <c r="A889" t="s">
        <v>124</v>
      </c>
      <c r="B889" t="s">
        <v>45</v>
      </c>
      <c r="C889" t="s">
        <v>46</v>
      </c>
      <c r="D889" s="1">
        <v>43477.552407407406</v>
      </c>
      <c r="E889" t="s">
        <v>47</v>
      </c>
      <c r="F889" t="s">
        <v>48</v>
      </c>
      <c r="G889" t="s">
        <v>49</v>
      </c>
      <c r="H889" t="s">
        <v>50</v>
      </c>
      <c r="I889" t="s">
        <v>90</v>
      </c>
      <c r="J889" t="s">
        <v>52</v>
      </c>
      <c r="K889">
        <v>3.5</v>
      </c>
      <c r="L889">
        <v>1240</v>
      </c>
      <c r="M889" t="s">
        <v>53</v>
      </c>
      <c r="N889">
        <v>0</v>
      </c>
      <c r="O889">
        <v>0</v>
      </c>
      <c r="P889">
        <v>0</v>
      </c>
      <c r="Q889" s="4">
        <v>226</v>
      </c>
      <c r="R889" s="4">
        <v>0.16400000000000001</v>
      </c>
      <c r="S889" s="4">
        <v>-0.309</v>
      </c>
      <c r="T889" s="4">
        <v>0</v>
      </c>
      <c r="U889">
        <v>0</v>
      </c>
      <c r="V889">
        <v>0</v>
      </c>
      <c r="W889">
        <v>226</v>
      </c>
      <c r="X889">
        <v>0.16400000000000001</v>
      </c>
      <c r="Y889">
        <v>-0.309</v>
      </c>
      <c r="Z889" t="s">
        <v>54</v>
      </c>
      <c r="AA889" t="s">
        <v>55</v>
      </c>
      <c r="AB889">
        <v>20</v>
      </c>
      <c r="AC889" t="s">
        <v>56</v>
      </c>
      <c r="AD889" t="s">
        <v>57</v>
      </c>
      <c r="AE889" t="s">
        <v>91</v>
      </c>
      <c r="AF889" t="s">
        <v>47</v>
      </c>
      <c r="AG889" t="s">
        <v>124</v>
      </c>
      <c r="AH889" t="s">
        <v>53</v>
      </c>
      <c r="AI889" t="s">
        <v>125</v>
      </c>
      <c r="AJ889" t="s">
        <v>60</v>
      </c>
      <c r="AK889" t="s">
        <v>61</v>
      </c>
      <c r="AL889" t="s">
        <v>126</v>
      </c>
      <c r="AM889" t="s">
        <v>63</v>
      </c>
      <c r="AN889" s="2" t="s">
        <v>64</v>
      </c>
      <c r="AO889" t="s">
        <v>65</v>
      </c>
    </row>
    <row r="890" spans="1:41" ht="13.8" customHeight="1" x14ac:dyDescent="0.3">
      <c r="A890" t="s">
        <v>124</v>
      </c>
      <c r="B890" t="s">
        <v>45</v>
      </c>
      <c r="C890" t="s">
        <v>46</v>
      </c>
      <c r="D890" s="1">
        <v>43477.552407407406</v>
      </c>
      <c r="E890" t="s">
        <v>47</v>
      </c>
      <c r="F890" t="s">
        <v>48</v>
      </c>
      <c r="G890" t="s">
        <v>49</v>
      </c>
      <c r="H890" t="s">
        <v>50</v>
      </c>
      <c r="I890" t="s">
        <v>92</v>
      </c>
      <c r="J890" t="s">
        <v>52</v>
      </c>
      <c r="K890">
        <v>3.5</v>
      </c>
      <c r="L890">
        <v>1240</v>
      </c>
      <c r="M890" t="s">
        <v>53</v>
      </c>
      <c r="N890">
        <v>0</v>
      </c>
      <c r="O890">
        <v>0</v>
      </c>
      <c r="P890">
        <v>0</v>
      </c>
      <c r="Q890" s="4">
        <v>304</v>
      </c>
      <c r="R890" s="4">
        <v>0.153</v>
      </c>
      <c r="S890" s="4">
        <v>-4.9099999999999998E-2</v>
      </c>
      <c r="T890" s="4">
        <v>0</v>
      </c>
      <c r="U890">
        <v>0</v>
      </c>
      <c r="V890">
        <v>0</v>
      </c>
      <c r="W890">
        <v>304</v>
      </c>
      <c r="X890">
        <v>0.153</v>
      </c>
      <c r="Y890">
        <v>-4.9099999999999998E-2</v>
      </c>
      <c r="Z890" t="s">
        <v>54</v>
      </c>
      <c r="AA890" t="s">
        <v>55</v>
      </c>
      <c r="AB890">
        <v>20</v>
      </c>
      <c r="AC890" t="s">
        <v>56</v>
      </c>
      <c r="AD890" t="s">
        <v>57</v>
      </c>
      <c r="AE890" t="s">
        <v>93</v>
      </c>
      <c r="AF890" t="s">
        <v>47</v>
      </c>
      <c r="AG890" t="s">
        <v>124</v>
      </c>
      <c r="AH890" t="s">
        <v>53</v>
      </c>
      <c r="AI890" t="s">
        <v>125</v>
      </c>
      <c r="AJ890" t="s">
        <v>60</v>
      </c>
      <c r="AK890" t="s">
        <v>61</v>
      </c>
      <c r="AL890" t="s">
        <v>126</v>
      </c>
      <c r="AM890" t="s">
        <v>63</v>
      </c>
      <c r="AN890" s="2" t="s">
        <v>64</v>
      </c>
      <c r="AO890" t="s">
        <v>65</v>
      </c>
    </row>
    <row r="891" spans="1:41" ht="13.8" customHeight="1" x14ac:dyDescent="0.3">
      <c r="A891" t="s">
        <v>124</v>
      </c>
      <c r="B891" t="s">
        <v>45</v>
      </c>
      <c r="C891" t="s">
        <v>46</v>
      </c>
      <c r="D891" s="1">
        <v>43477.552407407406</v>
      </c>
      <c r="E891" t="s">
        <v>47</v>
      </c>
      <c r="F891" t="s">
        <v>48</v>
      </c>
      <c r="G891" t="s">
        <v>49</v>
      </c>
      <c r="H891" t="s">
        <v>50</v>
      </c>
      <c r="I891" t="s">
        <v>94</v>
      </c>
      <c r="J891" t="s">
        <v>52</v>
      </c>
      <c r="K891">
        <v>3.5</v>
      </c>
      <c r="L891">
        <v>1240</v>
      </c>
      <c r="M891" t="s">
        <v>53</v>
      </c>
      <c r="N891">
        <v>0</v>
      </c>
      <c r="O891">
        <v>0</v>
      </c>
      <c r="P891">
        <v>0</v>
      </c>
      <c r="Q891" s="4">
        <v>39.1</v>
      </c>
      <c r="R891" s="4">
        <v>5.6599999999999998E-2</v>
      </c>
      <c r="S891" s="4">
        <v>-0.90400000000000003</v>
      </c>
      <c r="T891" s="4">
        <v>0</v>
      </c>
      <c r="U891">
        <v>0</v>
      </c>
      <c r="V891">
        <v>0</v>
      </c>
      <c r="W891">
        <v>39.1</v>
      </c>
      <c r="X891">
        <v>5.6599999999999998E-2</v>
      </c>
      <c r="Y891">
        <v>-0.90400000000000003</v>
      </c>
      <c r="Z891" t="s">
        <v>54</v>
      </c>
      <c r="AA891" t="s">
        <v>55</v>
      </c>
      <c r="AB891">
        <v>20</v>
      </c>
      <c r="AC891" t="s">
        <v>56</v>
      </c>
      <c r="AD891" t="s">
        <v>57</v>
      </c>
      <c r="AE891" t="s">
        <v>95</v>
      </c>
      <c r="AF891" t="s">
        <v>47</v>
      </c>
      <c r="AG891" t="s">
        <v>124</v>
      </c>
      <c r="AH891" t="s">
        <v>53</v>
      </c>
      <c r="AI891" t="s">
        <v>125</v>
      </c>
      <c r="AJ891" t="s">
        <v>60</v>
      </c>
      <c r="AK891" t="s">
        <v>61</v>
      </c>
      <c r="AL891" t="s">
        <v>126</v>
      </c>
      <c r="AM891" t="s">
        <v>63</v>
      </c>
      <c r="AN891" s="2" t="s">
        <v>64</v>
      </c>
      <c r="AO891" t="s">
        <v>65</v>
      </c>
    </row>
    <row r="892" spans="1:41" ht="13.8" customHeight="1" x14ac:dyDescent="0.3">
      <c r="A892" t="s">
        <v>124</v>
      </c>
      <c r="B892" t="s">
        <v>45</v>
      </c>
      <c r="C892" t="s">
        <v>46</v>
      </c>
      <c r="D892" s="1">
        <v>43477.552407407406</v>
      </c>
      <c r="E892" t="s">
        <v>47</v>
      </c>
      <c r="F892" t="s">
        <v>96</v>
      </c>
      <c r="G892" t="s">
        <v>49</v>
      </c>
      <c r="H892" t="s">
        <v>50</v>
      </c>
      <c r="I892" t="s">
        <v>51</v>
      </c>
      <c r="J892" t="s">
        <v>52</v>
      </c>
      <c r="K892">
        <v>1</v>
      </c>
      <c r="L892">
        <v>999</v>
      </c>
      <c r="M892" t="s">
        <v>53</v>
      </c>
      <c r="N892">
        <v>0</v>
      </c>
      <c r="O892">
        <v>0</v>
      </c>
      <c r="P892">
        <v>0</v>
      </c>
      <c r="Q892" s="4">
        <v>16.5</v>
      </c>
      <c r="R892" s="4">
        <v>1E-3</v>
      </c>
      <c r="S892" s="4">
        <v>-0.82099999999999995</v>
      </c>
      <c r="T892" s="4">
        <v>0</v>
      </c>
      <c r="U892">
        <v>0</v>
      </c>
      <c r="V892">
        <v>0</v>
      </c>
      <c r="W892">
        <v>16.5</v>
      </c>
      <c r="X892">
        <v>1E-3</v>
      </c>
      <c r="Y892">
        <v>-0.82099999999999995</v>
      </c>
      <c r="Z892" t="s">
        <v>54</v>
      </c>
      <c r="AA892" t="s">
        <v>55</v>
      </c>
      <c r="AB892">
        <v>20</v>
      </c>
      <c r="AC892" t="s">
        <v>97</v>
      </c>
      <c r="AD892" t="s">
        <v>57</v>
      </c>
      <c r="AE892" t="s">
        <v>58</v>
      </c>
      <c r="AF892" t="s">
        <v>47</v>
      </c>
      <c r="AG892" t="s">
        <v>124</v>
      </c>
      <c r="AH892" t="s">
        <v>53</v>
      </c>
      <c r="AI892" t="s">
        <v>125</v>
      </c>
      <c r="AJ892" t="s">
        <v>60</v>
      </c>
      <c r="AK892" t="s">
        <v>61</v>
      </c>
      <c r="AL892" t="s">
        <v>126</v>
      </c>
      <c r="AM892" t="s">
        <v>63</v>
      </c>
      <c r="AN892" s="2" t="s">
        <v>64</v>
      </c>
      <c r="AO892" t="s">
        <v>65</v>
      </c>
    </row>
    <row r="893" spans="1:41" ht="13.8" customHeight="1" x14ac:dyDescent="0.3">
      <c r="A893" t="s">
        <v>124</v>
      </c>
      <c r="B893" t="s">
        <v>45</v>
      </c>
      <c r="C893" t="s">
        <v>46</v>
      </c>
      <c r="D893" s="1">
        <v>43477.552407407406</v>
      </c>
      <c r="E893" t="s">
        <v>47</v>
      </c>
      <c r="F893" t="s">
        <v>96</v>
      </c>
      <c r="G893" t="s">
        <v>49</v>
      </c>
      <c r="H893" t="s">
        <v>50</v>
      </c>
      <c r="I893" t="s">
        <v>66</v>
      </c>
      <c r="J893" t="s">
        <v>52</v>
      </c>
      <c r="K893">
        <v>1</v>
      </c>
      <c r="L893">
        <v>1070</v>
      </c>
      <c r="M893" t="s">
        <v>53</v>
      </c>
      <c r="N893">
        <v>0</v>
      </c>
      <c r="O893">
        <v>0</v>
      </c>
      <c r="P893">
        <v>0</v>
      </c>
      <c r="Q893" s="4">
        <v>50</v>
      </c>
      <c r="R893" s="4">
        <v>9.9000000000000005E-2</v>
      </c>
      <c r="S893" s="4">
        <v>-0.63700000000000001</v>
      </c>
      <c r="T893" s="4">
        <v>0</v>
      </c>
      <c r="U893">
        <v>0</v>
      </c>
      <c r="V893">
        <v>0</v>
      </c>
      <c r="W893">
        <v>50</v>
      </c>
      <c r="X893">
        <v>9.9000000000000005E-2</v>
      </c>
      <c r="Y893">
        <v>-0.63700000000000001</v>
      </c>
      <c r="Z893" t="s">
        <v>54</v>
      </c>
      <c r="AA893" t="s">
        <v>55</v>
      </c>
      <c r="AB893">
        <v>20</v>
      </c>
      <c r="AC893" t="s">
        <v>97</v>
      </c>
      <c r="AD893" t="s">
        <v>57</v>
      </c>
      <c r="AE893" t="s">
        <v>67</v>
      </c>
      <c r="AF893" t="s">
        <v>47</v>
      </c>
      <c r="AG893" t="s">
        <v>124</v>
      </c>
      <c r="AH893" t="s">
        <v>53</v>
      </c>
      <c r="AI893" t="s">
        <v>125</v>
      </c>
      <c r="AJ893" t="s">
        <v>60</v>
      </c>
      <c r="AK893" t="s">
        <v>61</v>
      </c>
      <c r="AL893" t="s">
        <v>126</v>
      </c>
      <c r="AM893" t="s">
        <v>63</v>
      </c>
      <c r="AN893" s="2" t="s">
        <v>64</v>
      </c>
      <c r="AO893" t="s">
        <v>65</v>
      </c>
    </row>
    <row r="894" spans="1:41" ht="13.8" customHeight="1" x14ac:dyDescent="0.3">
      <c r="A894" t="s">
        <v>124</v>
      </c>
      <c r="B894" t="s">
        <v>45</v>
      </c>
      <c r="C894" t="s">
        <v>46</v>
      </c>
      <c r="D894" s="1">
        <v>43477.552407407406</v>
      </c>
      <c r="E894" t="s">
        <v>47</v>
      </c>
      <c r="F894" t="s">
        <v>96</v>
      </c>
      <c r="G894" t="s">
        <v>49</v>
      </c>
      <c r="H894" t="s">
        <v>50</v>
      </c>
      <c r="I894" t="s">
        <v>68</v>
      </c>
      <c r="J894" t="s">
        <v>52</v>
      </c>
      <c r="K894">
        <v>1</v>
      </c>
      <c r="L894">
        <v>999</v>
      </c>
      <c r="M894" t="s">
        <v>53</v>
      </c>
      <c r="N894">
        <v>0</v>
      </c>
      <c r="O894">
        <v>0</v>
      </c>
      <c r="P894">
        <v>0</v>
      </c>
      <c r="Q894" s="4">
        <v>14</v>
      </c>
      <c r="R894" s="4">
        <v>2.5000000000000001E-2</v>
      </c>
      <c r="S894" s="4">
        <v>-0.61499999999999999</v>
      </c>
      <c r="T894" s="4">
        <v>0</v>
      </c>
      <c r="U894">
        <v>0</v>
      </c>
      <c r="V894">
        <v>0</v>
      </c>
      <c r="W894">
        <v>14</v>
      </c>
      <c r="X894">
        <v>2.5000000000000001E-2</v>
      </c>
      <c r="Y894">
        <v>-0.61499999999999999</v>
      </c>
      <c r="Z894" t="s">
        <v>54</v>
      </c>
      <c r="AA894" t="s">
        <v>55</v>
      </c>
      <c r="AB894">
        <v>20</v>
      </c>
      <c r="AC894" t="s">
        <v>97</v>
      </c>
      <c r="AD894" t="s">
        <v>57</v>
      </c>
      <c r="AE894" t="s">
        <v>69</v>
      </c>
      <c r="AF894" t="s">
        <v>47</v>
      </c>
      <c r="AG894" t="s">
        <v>124</v>
      </c>
      <c r="AH894" t="s">
        <v>53</v>
      </c>
      <c r="AI894" t="s">
        <v>125</v>
      </c>
      <c r="AJ894" t="s">
        <v>60</v>
      </c>
      <c r="AK894" t="s">
        <v>61</v>
      </c>
      <c r="AL894" t="s">
        <v>126</v>
      </c>
      <c r="AM894" t="s">
        <v>63</v>
      </c>
      <c r="AN894" s="2" t="s">
        <v>64</v>
      </c>
      <c r="AO894" t="s">
        <v>65</v>
      </c>
    </row>
    <row r="895" spans="1:41" ht="13.8" customHeight="1" x14ac:dyDescent="0.3">
      <c r="A895" t="s">
        <v>124</v>
      </c>
      <c r="B895" t="s">
        <v>45</v>
      </c>
      <c r="C895" t="s">
        <v>46</v>
      </c>
      <c r="D895" s="1">
        <v>43477.552407407406</v>
      </c>
      <c r="E895" t="s">
        <v>47</v>
      </c>
      <c r="F895" t="s">
        <v>96</v>
      </c>
      <c r="G895" t="s">
        <v>49</v>
      </c>
      <c r="H895" t="s">
        <v>50</v>
      </c>
      <c r="I895" t="s">
        <v>70</v>
      </c>
      <c r="J895" t="s">
        <v>52</v>
      </c>
      <c r="K895">
        <v>1</v>
      </c>
      <c r="L895">
        <v>999</v>
      </c>
      <c r="M895" t="s">
        <v>53</v>
      </c>
      <c r="N895">
        <v>0</v>
      </c>
      <c r="O895">
        <v>0</v>
      </c>
      <c r="P895">
        <v>0</v>
      </c>
      <c r="Q895" s="4">
        <v>59.4</v>
      </c>
      <c r="R895" s="4">
        <v>0.112</v>
      </c>
      <c r="S895" s="4">
        <v>-0.245</v>
      </c>
      <c r="T895" s="4">
        <v>0</v>
      </c>
      <c r="U895">
        <v>0</v>
      </c>
      <c r="V895">
        <v>0</v>
      </c>
      <c r="W895">
        <v>59.4</v>
      </c>
      <c r="X895">
        <v>0.112</v>
      </c>
      <c r="Y895">
        <v>-0.245</v>
      </c>
      <c r="Z895" t="s">
        <v>54</v>
      </c>
      <c r="AA895" t="s">
        <v>55</v>
      </c>
      <c r="AB895">
        <v>20</v>
      </c>
      <c r="AC895" t="s">
        <v>97</v>
      </c>
      <c r="AD895" t="s">
        <v>57</v>
      </c>
      <c r="AE895" t="s">
        <v>71</v>
      </c>
      <c r="AF895" t="s">
        <v>47</v>
      </c>
      <c r="AG895" t="s">
        <v>124</v>
      </c>
      <c r="AH895" t="s">
        <v>53</v>
      </c>
      <c r="AI895" t="s">
        <v>125</v>
      </c>
      <c r="AJ895" t="s">
        <v>60</v>
      </c>
      <c r="AK895" t="s">
        <v>61</v>
      </c>
      <c r="AL895" t="s">
        <v>126</v>
      </c>
      <c r="AM895" t="s">
        <v>63</v>
      </c>
      <c r="AN895" s="2" t="s">
        <v>64</v>
      </c>
      <c r="AO895" t="s">
        <v>65</v>
      </c>
    </row>
    <row r="896" spans="1:41" ht="13.8" customHeight="1" x14ac:dyDescent="0.3">
      <c r="A896" t="s">
        <v>124</v>
      </c>
      <c r="B896" t="s">
        <v>45</v>
      </c>
      <c r="C896" t="s">
        <v>46</v>
      </c>
      <c r="D896" s="1">
        <v>43477.552407407406</v>
      </c>
      <c r="E896" t="s">
        <v>47</v>
      </c>
      <c r="F896" t="s">
        <v>96</v>
      </c>
      <c r="G896" t="s">
        <v>49</v>
      </c>
      <c r="H896" t="s">
        <v>50</v>
      </c>
      <c r="I896" t="s">
        <v>72</v>
      </c>
      <c r="J896" t="s">
        <v>52</v>
      </c>
      <c r="K896">
        <v>1.04</v>
      </c>
      <c r="L896">
        <v>999</v>
      </c>
      <c r="M896" t="s">
        <v>53</v>
      </c>
      <c r="N896">
        <v>0</v>
      </c>
      <c r="O896">
        <v>0</v>
      </c>
      <c r="P896">
        <v>0</v>
      </c>
      <c r="Q896" s="4">
        <v>11.4</v>
      </c>
      <c r="R896" s="4">
        <v>1.9199999999999998E-2</v>
      </c>
      <c r="S896" s="4">
        <v>-0.33700000000000002</v>
      </c>
      <c r="T896" s="4">
        <v>0</v>
      </c>
      <c r="U896">
        <v>0</v>
      </c>
      <c r="V896">
        <v>0</v>
      </c>
      <c r="W896">
        <v>11.4</v>
      </c>
      <c r="X896">
        <v>1.9199999999999998E-2</v>
      </c>
      <c r="Y896">
        <v>-0.33700000000000002</v>
      </c>
      <c r="Z896" t="s">
        <v>54</v>
      </c>
      <c r="AA896" t="s">
        <v>55</v>
      </c>
      <c r="AB896">
        <v>20</v>
      </c>
      <c r="AC896" t="s">
        <v>97</v>
      </c>
      <c r="AD896" t="s">
        <v>57</v>
      </c>
      <c r="AE896" t="s">
        <v>73</v>
      </c>
      <c r="AF896" t="s">
        <v>47</v>
      </c>
      <c r="AG896" t="s">
        <v>124</v>
      </c>
      <c r="AH896" t="s">
        <v>53</v>
      </c>
      <c r="AI896" t="s">
        <v>125</v>
      </c>
      <c r="AJ896" t="s">
        <v>60</v>
      </c>
      <c r="AK896" t="s">
        <v>61</v>
      </c>
      <c r="AL896" t="s">
        <v>126</v>
      </c>
      <c r="AM896" t="s">
        <v>63</v>
      </c>
      <c r="AN896" s="2" t="s">
        <v>64</v>
      </c>
      <c r="AO896" t="s">
        <v>65</v>
      </c>
    </row>
    <row r="897" spans="1:41" ht="13.8" customHeight="1" x14ac:dyDescent="0.3">
      <c r="A897" t="s">
        <v>124</v>
      </c>
      <c r="B897" t="s">
        <v>45</v>
      </c>
      <c r="C897" t="s">
        <v>46</v>
      </c>
      <c r="D897" s="1">
        <v>43477.552407407406</v>
      </c>
      <c r="E897" t="s">
        <v>47</v>
      </c>
      <c r="F897" t="s">
        <v>96</v>
      </c>
      <c r="G897" t="s">
        <v>49</v>
      </c>
      <c r="H897" t="s">
        <v>50</v>
      </c>
      <c r="I897" t="s">
        <v>74</v>
      </c>
      <c r="J897" t="s">
        <v>52</v>
      </c>
      <c r="K897">
        <v>1.28</v>
      </c>
      <c r="L897">
        <v>1210</v>
      </c>
      <c r="M897" t="s">
        <v>53</v>
      </c>
      <c r="N897">
        <v>0</v>
      </c>
      <c r="O897">
        <v>0</v>
      </c>
      <c r="P897">
        <v>0</v>
      </c>
      <c r="Q897" s="4">
        <v>30.4</v>
      </c>
      <c r="R897" s="4">
        <v>7.3400000000000007E-2</v>
      </c>
      <c r="S897" s="4">
        <v>-0.45900000000000002</v>
      </c>
      <c r="T897" s="4">
        <v>0</v>
      </c>
      <c r="U897">
        <v>0</v>
      </c>
      <c r="V897">
        <v>0</v>
      </c>
      <c r="W897">
        <v>30.4</v>
      </c>
      <c r="X897">
        <v>7.3400000000000007E-2</v>
      </c>
      <c r="Y897">
        <v>-0.45900000000000002</v>
      </c>
      <c r="Z897" t="s">
        <v>54</v>
      </c>
      <c r="AA897" t="s">
        <v>55</v>
      </c>
      <c r="AB897">
        <v>20</v>
      </c>
      <c r="AC897" t="s">
        <v>97</v>
      </c>
      <c r="AD897" t="s">
        <v>57</v>
      </c>
      <c r="AE897" t="s">
        <v>75</v>
      </c>
      <c r="AF897" t="s">
        <v>47</v>
      </c>
      <c r="AG897" t="s">
        <v>124</v>
      </c>
      <c r="AH897" t="s">
        <v>53</v>
      </c>
      <c r="AI897" t="s">
        <v>125</v>
      </c>
      <c r="AJ897" t="s">
        <v>60</v>
      </c>
      <c r="AK897" t="s">
        <v>61</v>
      </c>
      <c r="AL897" t="s">
        <v>126</v>
      </c>
      <c r="AM897" t="s">
        <v>63</v>
      </c>
      <c r="AN897" s="2" t="s">
        <v>64</v>
      </c>
      <c r="AO897" t="s">
        <v>65</v>
      </c>
    </row>
    <row r="898" spans="1:41" ht="13.8" customHeight="1" x14ac:dyDescent="0.3">
      <c r="A898" t="s">
        <v>124</v>
      </c>
      <c r="B898" t="s">
        <v>45</v>
      </c>
      <c r="C898" t="s">
        <v>46</v>
      </c>
      <c r="D898" s="1">
        <v>43477.552407407406</v>
      </c>
      <c r="E898" t="s">
        <v>47</v>
      </c>
      <c r="F898" t="s">
        <v>96</v>
      </c>
      <c r="G898" t="s">
        <v>49</v>
      </c>
      <c r="H898" t="s">
        <v>50</v>
      </c>
      <c r="I898" t="s">
        <v>76</v>
      </c>
      <c r="J898" t="s">
        <v>52</v>
      </c>
      <c r="K898">
        <v>1.1100000000000001</v>
      </c>
      <c r="L898">
        <v>1210</v>
      </c>
      <c r="M898" t="s">
        <v>53</v>
      </c>
      <c r="N898">
        <v>0</v>
      </c>
      <c r="O898">
        <v>0</v>
      </c>
      <c r="P898">
        <v>0</v>
      </c>
      <c r="Q898" s="4">
        <v>53.3</v>
      </c>
      <c r="R898" s="4">
        <v>7.2999999999999995E-2</v>
      </c>
      <c r="S898" s="4">
        <v>-0.36</v>
      </c>
      <c r="T898" s="4">
        <v>0</v>
      </c>
      <c r="U898">
        <v>0</v>
      </c>
      <c r="V898">
        <v>0</v>
      </c>
      <c r="W898">
        <v>53.3</v>
      </c>
      <c r="X898">
        <v>7.2999999999999995E-2</v>
      </c>
      <c r="Y898">
        <v>-0.36</v>
      </c>
      <c r="Z898" t="s">
        <v>54</v>
      </c>
      <c r="AA898" t="s">
        <v>55</v>
      </c>
      <c r="AB898">
        <v>20</v>
      </c>
      <c r="AC898" t="s">
        <v>97</v>
      </c>
      <c r="AD898" t="s">
        <v>57</v>
      </c>
      <c r="AE898" t="s">
        <v>77</v>
      </c>
      <c r="AF898" t="s">
        <v>47</v>
      </c>
      <c r="AG898" t="s">
        <v>124</v>
      </c>
      <c r="AH898" t="s">
        <v>53</v>
      </c>
      <c r="AI898" t="s">
        <v>125</v>
      </c>
      <c r="AJ898" t="s">
        <v>60</v>
      </c>
      <c r="AK898" t="s">
        <v>61</v>
      </c>
      <c r="AL898" t="s">
        <v>126</v>
      </c>
      <c r="AM898" t="s">
        <v>63</v>
      </c>
      <c r="AN898" s="2" t="s">
        <v>64</v>
      </c>
      <c r="AO898" t="s">
        <v>65</v>
      </c>
    </row>
    <row r="899" spans="1:41" ht="13.8" customHeight="1" x14ac:dyDescent="0.3">
      <c r="A899" t="s">
        <v>124</v>
      </c>
      <c r="B899" t="s">
        <v>45</v>
      </c>
      <c r="C899" t="s">
        <v>46</v>
      </c>
      <c r="D899" s="1">
        <v>43477.552407407406</v>
      </c>
      <c r="E899" t="s">
        <v>47</v>
      </c>
      <c r="F899" t="s">
        <v>96</v>
      </c>
      <c r="G899" t="s">
        <v>49</v>
      </c>
      <c r="H899" t="s">
        <v>50</v>
      </c>
      <c r="I899" t="s">
        <v>78</v>
      </c>
      <c r="J899" t="s">
        <v>52</v>
      </c>
      <c r="K899">
        <v>1.19</v>
      </c>
      <c r="L899">
        <v>1210</v>
      </c>
      <c r="M899" t="s">
        <v>53</v>
      </c>
      <c r="N899">
        <v>0</v>
      </c>
      <c r="O899">
        <v>0</v>
      </c>
      <c r="P899">
        <v>0</v>
      </c>
      <c r="Q899" s="4">
        <v>81.400000000000006</v>
      </c>
      <c r="R899" s="4">
        <v>8.9099999999999999E-2</v>
      </c>
      <c r="S899" s="4">
        <v>-0.221</v>
      </c>
      <c r="T899" s="4">
        <v>0</v>
      </c>
      <c r="U899">
        <v>0</v>
      </c>
      <c r="V899">
        <v>0</v>
      </c>
      <c r="W899">
        <v>81.400000000000006</v>
      </c>
      <c r="X899">
        <v>8.9099999999999999E-2</v>
      </c>
      <c r="Y899">
        <v>-0.221</v>
      </c>
      <c r="Z899" t="s">
        <v>54</v>
      </c>
      <c r="AA899" t="s">
        <v>55</v>
      </c>
      <c r="AB899">
        <v>20</v>
      </c>
      <c r="AC899" t="s">
        <v>97</v>
      </c>
      <c r="AD899" t="s">
        <v>57</v>
      </c>
      <c r="AE899" t="s">
        <v>79</v>
      </c>
      <c r="AF899" t="s">
        <v>47</v>
      </c>
      <c r="AG899" t="s">
        <v>124</v>
      </c>
      <c r="AH899" t="s">
        <v>53</v>
      </c>
      <c r="AI899" t="s">
        <v>125</v>
      </c>
      <c r="AJ899" t="s">
        <v>60</v>
      </c>
      <c r="AK899" t="s">
        <v>61</v>
      </c>
      <c r="AL899" t="s">
        <v>126</v>
      </c>
      <c r="AM899" t="s">
        <v>63</v>
      </c>
      <c r="AN899" s="2" t="s">
        <v>64</v>
      </c>
      <c r="AO899" t="s">
        <v>65</v>
      </c>
    </row>
    <row r="900" spans="1:41" ht="13.8" customHeight="1" x14ac:dyDescent="0.3">
      <c r="A900" t="s">
        <v>124</v>
      </c>
      <c r="B900" t="s">
        <v>45</v>
      </c>
      <c r="C900" t="s">
        <v>46</v>
      </c>
      <c r="D900" s="1">
        <v>43477.552407407406</v>
      </c>
      <c r="E900" t="s">
        <v>47</v>
      </c>
      <c r="F900" t="s">
        <v>96</v>
      </c>
      <c r="G900" t="s">
        <v>49</v>
      </c>
      <c r="H900" t="s">
        <v>50</v>
      </c>
      <c r="I900" t="s">
        <v>80</v>
      </c>
      <c r="J900" t="s">
        <v>52</v>
      </c>
      <c r="K900">
        <v>1</v>
      </c>
      <c r="L900">
        <v>1130</v>
      </c>
      <c r="M900" t="s">
        <v>53</v>
      </c>
      <c r="N900">
        <v>0</v>
      </c>
      <c r="O900">
        <v>0</v>
      </c>
      <c r="P900">
        <v>0</v>
      </c>
      <c r="Q900" s="4">
        <v>107</v>
      </c>
      <c r="R900" s="4">
        <v>0.122</v>
      </c>
      <c r="S900" s="4">
        <v>-0.42799999999999999</v>
      </c>
      <c r="T900" s="4">
        <v>0</v>
      </c>
      <c r="U900">
        <v>0</v>
      </c>
      <c r="V900">
        <v>0</v>
      </c>
      <c r="W900">
        <v>107</v>
      </c>
      <c r="X900">
        <v>0.122</v>
      </c>
      <c r="Y900">
        <v>-0.42799999999999999</v>
      </c>
      <c r="Z900" t="s">
        <v>54</v>
      </c>
      <c r="AA900" t="s">
        <v>55</v>
      </c>
      <c r="AB900">
        <v>20</v>
      </c>
      <c r="AC900" t="s">
        <v>97</v>
      </c>
      <c r="AD900" t="s">
        <v>57</v>
      </c>
      <c r="AE900" t="s">
        <v>81</v>
      </c>
      <c r="AF900" t="s">
        <v>47</v>
      </c>
      <c r="AG900" t="s">
        <v>124</v>
      </c>
      <c r="AH900" t="s">
        <v>53</v>
      </c>
      <c r="AI900" t="s">
        <v>125</v>
      </c>
      <c r="AJ900" t="s">
        <v>60</v>
      </c>
      <c r="AK900" t="s">
        <v>61</v>
      </c>
      <c r="AL900" t="s">
        <v>126</v>
      </c>
      <c r="AM900" t="s">
        <v>63</v>
      </c>
      <c r="AN900" s="2" t="s">
        <v>64</v>
      </c>
      <c r="AO900" t="s">
        <v>65</v>
      </c>
    </row>
    <row r="901" spans="1:41" ht="13.8" customHeight="1" x14ac:dyDescent="0.3">
      <c r="A901" t="s">
        <v>124</v>
      </c>
      <c r="B901" t="s">
        <v>45</v>
      </c>
      <c r="C901" t="s">
        <v>46</v>
      </c>
      <c r="D901" s="1">
        <v>43477.552407407406</v>
      </c>
      <c r="E901" t="s">
        <v>47</v>
      </c>
      <c r="F901" t="s">
        <v>96</v>
      </c>
      <c r="G901" t="s">
        <v>49</v>
      </c>
      <c r="H901" t="s">
        <v>50</v>
      </c>
      <c r="I901" t="s">
        <v>82</v>
      </c>
      <c r="J901" t="s">
        <v>52</v>
      </c>
      <c r="K901">
        <v>1</v>
      </c>
      <c r="L901">
        <v>1070</v>
      </c>
      <c r="M901" t="s">
        <v>53</v>
      </c>
      <c r="N901">
        <v>0</v>
      </c>
      <c r="O901">
        <v>0</v>
      </c>
      <c r="P901">
        <v>0</v>
      </c>
      <c r="Q901" s="4">
        <v>105</v>
      </c>
      <c r="R901" s="4">
        <v>0.13500000000000001</v>
      </c>
      <c r="S901" s="4">
        <v>-0.24399999999999999</v>
      </c>
      <c r="T901" s="4">
        <v>0</v>
      </c>
      <c r="U901">
        <v>0</v>
      </c>
      <c r="V901">
        <v>0</v>
      </c>
      <c r="W901">
        <v>105</v>
      </c>
      <c r="X901">
        <v>0.13500000000000001</v>
      </c>
      <c r="Y901">
        <v>-0.24399999999999999</v>
      </c>
      <c r="Z901" t="s">
        <v>54</v>
      </c>
      <c r="AA901" t="s">
        <v>55</v>
      </c>
      <c r="AB901">
        <v>20</v>
      </c>
      <c r="AC901" t="s">
        <v>97</v>
      </c>
      <c r="AD901" t="s">
        <v>57</v>
      </c>
      <c r="AE901" t="s">
        <v>83</v>
      </c>
      <c r="AF901" t="s">
        <v>47</v>
      </c>
      <c r="AG901" t="s">
        <v>124</v>
      </c>
      <c r="AH901" t="s">
        <v>53</v>
      </c>
      <c r="AI901" t="s">
        <v>125</v>
      </c>
      <c r="AJ901" t="s">
        <v>60</v>
      </c>
      <c r="AK901" t="s">
        <v>61</v>
      </c>
      <c r="AL901" t="s">
        <v>126</v>
      </c>
      <c r="AM901" t="s">
        <v>63</v>
      </c>
      <c r="AN901" s="2" t="s">
        <v>64</v>
      </c>
      <c r="AO901" t="s">
        <v>65</v>
      </c>
    </row>
    <row r="902" spans="1:41" ht="13.8" customHeight="1" x14ac:dyDescent="0.3">
      <c r="A902" t="s">
        <v>124</v>
      </c>
      <c r="B902" t="s">
        <v>45</v>
      </c>
      <c r="C902" t="s">
        <v>46</v>
      </c>
      <c r="D902" s="1">
        <v>43477.552407407406</v>
      </c>
      <c r="E902" t="s">
        <v>47</v>
      </c>
      <c r="F902" t="s">
        <v>96</v>
      </c>
      <c r="G902" t="s">
        <v>49</v>
      </c>
      <c r="H902" t="s">
        <v>50</v>
      </c>
      <c r="I902" t="s">
        <v>84</v>
      </c>
      <c r="J902" t="s">
        <v>52</v>
      </c>
      <c r="K902">
        <v>1</v>
      </c>
      <c r="L902">
        <v>1070</v>
      </c>
      <c r="M902" t="s">
        <v>53</v>
      </c>
      <c r="N902">
        <v>0</v>
      </c>
      <c r="O902">
        <v>0</v>
      </c>
      <c r="P902">
        <v>0</v>
      </c>
      <c r="Q902" s="4">
        <v>241</v>
      </c>
      <c r="R902" s="4">
        <v>0.2</v>
      </c>
      <c r="S902" s="4">
        <v>-0.84899999999999998</v>
      </c>
      <c r="T902" s="4">
        <v>0</v>
      </c>
      <c r="U902">
        <v>0</v>
      </c>
      <c r="V902">
        <v>0</v>
      </c>
      <c r="W902">
        <v>241</v>
      </c>
      <c r="X902">
        <v>0.2</v>
      </c>
      <c r="Y902">
        <v>-0.84899999999999998</v>
      </c>
      <c r="Z902" t="s">
        <v>54</v>
      </c>
      <c r="AA902" t="s">
        <v>55</v>
      </c>
      <c r="AB902">
        <v>20</v>
      </c>
      <c r="AC902" t="s">
        <v>97</v>
      </c>
      <c r="AD902" t="s">
        <v>57</v>
      </c>
      <c r="AE902" t="s">
        <v>85</v>
      </c>
      <c r="AF902" t="s">
        <v>47</v>
      </c>
      <c r="AG902" t="s">
        <v>124</v>
      </c>
      <c r="AH902" t="s">
        <v>53</v>
      </c>
      <c r="AI902" t="s">
        <v>125</v>
      </c>
      <c r="AJ902" t="s">
        <v>60</v>
      </c>
      <c r="AK902" t="s">
        <v>61</v>
      </c>
      <c r="AL902" t="s">
        <v>126</v>
      </c>
      <c r="AM902" t="s">
        <v>63</v>
      </c>
      <c r="AN902" s="2" t="s">
        <v>64</v>
      </c>
      <c r="AO902" t="s">
        <v>65</v>
      </c>
    </row>
    <row r="903" spans="1:41" ht="13.8" customHeight="1" x14ac:dyDescent="0.3">
      <c r="A903" t="s">
        <v>124</v>
      </c>
      <c r="B903" t="s">
        <v>45</v>
      </c>
      <c r="C903" t="s">
        <v>46</v>
      </c>
      <c r="D903" s="1">
        <v>43477.552407407406</v>
      </c>
      <c r="E903" t="s">
        <v>47</v>
      </c>
      <c r="F903" t="s">
        <v>96</v>
      </c>
      <c r="G903" t="s">
        <v>49</v>
      </c>
      <c r="H903" t="s">
        <v>50</v>
      </c>
      <c r="I903" t="s">
        <v>86</v>
      </c>
      <c r="J903" t="s">
        <v>52</v>
      </c>
      <c r="K903">
        <v>1</v>
      </c>
      <c r="L903">
        <v>1070</v>
      </c>
      <c r="M903" t="s">
        <v>53</v>
      </c>
      <c r="N903">
        <v>0</v>
      </c>
      <c r="O903">
        <v>0</v>
      </c>
      <c r="P903">
        <v>0</v>
      </c>
      <c r="Q903" s="4">
        <v>125</v>
      </c>
      <c r="R903" s="4">
        <v>0.152</v>
      </c>
      <c r="S903" s="4">
        <v>-0.60599999999999998</v>
      </c>
      <c r="T903" s="4">
        <v>0</v>
      </c>
      <c r="U903">
        <v>0</v>
      </c>
      <c r="V903">
        <v>0</v>
      </c>
      <c r="W903">
        <v>125</v>
      </c>
      <c r="X903">
        <v>0.152</v>
      </c>
      <c r="Y903">
        <v>-0.60599999999999998</v>
      </c>
      <c r="Z903" t="s">
        <v>54</v>
      </c>
      <c r="AA903" t="s">
        <v>55</v>
      </c>
      <c r="AB903">
        <v>20</v>
      </c>
      <c r="AC903" t="s">
        <v>97</v>
      </c>
      <c r="AD903" t="s">
        <v>57</v>
      </c>
      <c r="AE903" t="s">
        <v>87</v>
      </c>
      <c r="AF903" t="s">
        <v>47</v>
      </c>
      <c r="AG903" t="s">
        <v>124</v>
      </c>
      <c r="AH903" t="s">
        <v>53</v>
      </c>
      <c r="AI903" t="s">
        <v>125</v>
      </c>
      <c r="AJ903" t="s">
        <v>60</v>
      </c>
      <c r="AK903" t="s">
        <v>61</v>
      </c>
      <c r="AL903" t="s">
        <v>126</v>
      </c>
      <c r="AM903" t="s">
        <v>63</v>
      </c>
      <c r="AN903" s="2" t="s">
        <v>64</v>
      </c>
      <c r="AO903" t="s">
        <v>65</v>
      </c>
    </row>
    <row r="904" spans="1:41" ht="13.8" customHeight="1" x14ac:dyDescent="0.3">
      <c r="A904" t="s">
        <v>124</v>
      </c>
      <c r="B904" t="s">
        <v>45</v>
      </c>
      <c r="C904" t="s">
        <v>46</v>
      </c>
      <c r="D904" s="1">
        <v>43477.552407407406</v>
      </c>
      <c r="E904" t="s">
        <v>47</v>
      </c>
      <c r="F904" t="s">
        <v>96</v>
      </c>
      <c r="G904" t="s">
        <v>49</v>
      </c>
      <c r="H904" t="s">
        <v>50</v>
      </c>
      <c r="I904" t="s">
        <v>88</v>
      </c>
      <c r="J904" t="s">
        <v>52</v>
      </c>
      <c r="K904">
        <v>1</v>
      </c>
      <c r="L904">
        <v>1070</v>
      </c>
      <c r="M904" t="s">
        <v>53</v>
      </c>
      <c r="N904">
        <v>0</v>
      </c>
      <c r="O904">
        <v>0</v>
      </c>
      <c r="P904">
        <v>0</v>
      </c>
      <c r="Q904" s="4">
        <v>220</v>
      </c>
      <c r="R904" s="4">
        <v>0.14799999999999999</v>
      </c>
      <c r="S904" s="4">
        <v>-0.66600000000000004</v>
      </c>
      <c r="T904" s="4">
        <v>0</v>
      </c>
      <c r="U904">
        <v>0</v>
      </c>
      <c r="V904">
        <v>0</v>
      </c>
      <c r="W904">
        <v>220</v>
      </c>
      <c r="X904">
        <v>0.14799999999999999</v>
      </c>
      <c r="Y904">
        <v>-0.66600000000000004</v>
      </c>
      <c r="Z904" t="s">
        <v>54</v>
      </c>
      <c r="AA904" t="s">
        <v>55</v>
      </c>
      <c r="AB904">
        <v>20</v>
      </c>
      <c r="AC904" t="s">
        <v>97</v>
      </c>
      <c r="AD904" t="s">
        <v>57</v>
      </c>
      <c r="AE904" t="s">
        <v>89</v>
      </c>
      <c r="AF904" t="s">
        <v>47</v>
      </c>
      <c r="AG904" t="s">
        <v>124</v>
      </c>
      <c r="AH904" t="s">
        <v>53</v>
      </c>
      <c r="AI904" t="s">
        <v>125</v>
      </c>
      <c r="AJ904" t="s">
        <v>60</v>
      </c>
      <c r="AK904" t="s">
        <v>61</v>
      </c>
      <c r="AL904" t="s">
        <v>126</v>
      </c>
      <c r="AM904" t="s">
        <v>63</v>
      </c>
      <c r="AN904" s="2" t="s">
        <v>64</v>
      </c>
      <c r="AO904" t="s">
        <v>65</v>
      </c>
    </row>
    <row r="905" spans="1:41" ht="13.8" customHeight="1" x14ac:dyDescent="0.3">
      <c r="A905" t="s">
        <v>124</v>
      </c>
      <c r="B905" t="s">
        <v>45</v>
      </c>
      <c r="C905" t="s">
        <v>46</v>
      </c>
      <c r="D905" s="1">
        <v>43477.552407407406</v>
      </c>
      <c r="E905" t="s">
        <v>47</v>
      </c>
      <c r="F905" t="s">
        <v>96</v>
      </c>
      <c r="G905" t="s">
        <v>49</v>
      </c>
      <c r="H905" t="s">
        <v>50</v>
      </c>
      <c r="I905" t="s">
        <v>90</v>
      </c>
      <c r="J905" t="s">
        <v>52</v>
      </c>
      <c r="K905">
        <v>1.07</v>
      </c>
      <c r="L905">
        <v>1090</v>
      </c>
      <c r="M905" t="s">
        <v>53</v>
      </c>
      <c r="N905">
        <v>0</v>
      </c>
      <c r="O905">
        <v>0</v>
      </c>
      <c r="P905">
        <v>0</v>
      </c>
      <c r="Q905" s="4">
        <v>309</v>
      </c>
      <c r="R905" s="4">
        <v>0.193</v>
      </c>
      <c r="S905" s="4">
        <v>-1.01</v>
      </c>
      <c r="T905" s="4">
        <v>0</v>
      </c>
      <c r="U905">
        <v>0</v>
      </c>
      <c r="V905">
        <v>0</v>
      </c>
      <c r="W905">
        <v>309</v>
      </c>
      <c r="X905">
        <v>0.193</v>
      </c>
      <c r="Y905">
        <v>-1.01</v>
      </c>
      <c r="Z905" t="s">
        <v>54</v>
      </c>
      <c r="AA905" t="s">
        <v>55</v>
      </c>
      <c r="AB905">
        <v>20</v>
      </c>
      <c r="AC905" t="s">
        <v>97</v>
      </c>
      <c r="AD905" t="s">
        <v>57</v>
      </c>
      <c r="AE905" t="s">
        <v>91</v>
      </c>
      <c r="AF905" t="s">
        <v>47</v>
      </c>
      <c r="AG905" t="s">
        <v>124</v>
      </c>
      <c r="AH905" t="s">
        <v>53</v>
      </c>
      <c r="AI905" t="s">
        <v>125</v>
      </c>
      <c r="AJ905" t="s">
        <v>60</v>
      </c>
      <c r="AK905" t="s">
        <v>61</v>
      </c>
      <c r="AL905" t="s">
        <v>126</v>
      </c>
      <c r="AM905" t="s">
        <v>63</v>
      </c>
      <c r="AN905" s="2" t="s">
        <v>64</v>
      </c>
      <c r="AO905" t="s">
        <v>65</v>
      </c>
    </row>
    <row r="906" spans="1:41" ht="13.8" customHeight="1" x14ac:dyDescent="0.3">
      <c r="A906" t="s">
        <v>124</v>
      </c>
      <c r="B906" t="s">
        <v>45</v>
      </c>
      <c r="C906" t="s">
        <v>46</v>
      </c>
      <c r="D906" s="1">
        <v>43477.552407407406</v>
      </c>
      <c r="E906" t="s">
        <v>47</v>
      </c>
      <c r="F906" t="s">
        <v>96</v>
      </c>
      <c r="G906" t="s">
        <v>49</v>
      </c>
      <c r="H906" t="s">
        <v>50</v>
      </c>
      <c r="I906" t="s">
        <v>92</v>
      </c>
      <c r="J906" t="s">
        <v>52</v>
      </c>
      <c r="K906">
        <v>1.1499999999999999</v>
      </c>
      <c r="L906">
        <v>1090</v>
      </c>
      <c r="M906" t="s">
        <v>53</v>
      </c>
      <c r="N906">
        <v>0</v>
      </c>
      <c r="O906">
        <v>0</v>
      </c>
      <c r="P906">
        <v>0</v>
      </c>
      <c r="Q906" s="4">
        <v>321</v>
      </c>
      <c r="R906" s="4">
        <v>0.16400000000000001</v>
      </c>
      <c r="S906" s="4">
        <v>-0.28199999999999997</v>
      </c>
      <c r="T906" s="4">
        <v>0</v>
      </c>
      <c r="U906">
        <v>0</v>
      </c>
      <c r="V906">
        <v>0</v>
      </c>
      <c r="W906">
        <v>321</v>
      </c>
      <c r="X906">
        <v>0.16400000000000001</v>
      </c>
      <c r="Y906">
        <v>-0.28199999999999997</v>
      </c>
      <c r="Z906" t="s">
        <v>54</v>
      </c>
      <c r="AA906" t="s">
        <v>55</v>
      </c>
      <c r="AB906">
        <v>20</v>
      </c>
      <c r="AC906" t="s">
        <v>97</v>
      </c>
      <c r="AD906" t="s">
        <v>57</v>
      </c>
      <c r="AE906" t="s">
        <v>93</v>
      </c>
      <c r="AF906" t="s">
        <v>47</v>
      </c>
      <c r="AG906" t="s">
        <v>124</v>
      </c>
      <c r="AH906" t="s">
        <v>53</v>
      </c>
      <c r="AI906" t="s">
        <v>125</v>
      </c>
      <c r="AJ906" t="s">
        <v>60</v>
      </c>
      <c r="AK906" t="s">
        <v>61</v>
      </c>
      <c r="AL906" t="s">
        <v>126</v>
      </c>
      <c r="AM906" t="s">
        <v>63</v>
      </c>
      <c r="AN906" s="2" t="s">
        <v>64</v>
      </c>
      <c r="AO906" t="s">
        <v>65</v>
      </c>
    </row>
    <row r="907" spans="1:41" ht="13.8" customHeight="1" x14ac:dyDescent="0.3">
      <c r="A907" t="s">
        <v>124</v>
      </c>
      <c r="B907" t="s">
        <v>45</v>
      </c>
      <c r="C907" t="s">
        <v>46</v>
      </c>
      <c r="D907" s="1">
        <v>43477.552407407406</v>
      </c>
      <c r="E907" t="s">
        <v>47</v>
      </c>
      <c r="F907" t="s">
        <v>96</v>
      </c>
      <c r="G907" t="s">
        <v>49</v>
      </c>
      <c r="H907" t="s">
        <v>50</v>
      </c>
      <c r="I907" t="s">
        <v>94</v>
      </c>
      <c r="J907" t="s">
        <v>52</v>
      </c>
      <c r="K907">
        <v>1</v>
      </c>
      <c r="L907">
        <v>999</v>
      </c>
      <c r="M907" t="s">
        <v>53</v>
      </c>
      <c r="N907">
        <v>0</v>
      </c>
      <c r="O907">
        <v>0</v>
      </c>
      <c r="P907">
        <v>0</v>
      </c>
      <c r="Q907" s="4">
        <v>131</v>
      </c>
      <c r="R907" s="4">
        <v>0.11600000000000001</v>
      </c>
      <c r="S907" s="4">
        <v>-1.27</v>
      </c>
      <c r="T907" s="4">
        <v>0</v>
      </c>
      <c r="U907">
        <v>0</v>
      </c>
      <c r="V907">
        <v>0</v>
      </c>
      <c r="W907">
        <v>131</v>
      </c>
      <c r="X907">
        <v>0.11600000000000001</v>
      </c>
      <c r="Y907">
        <v>-1.27</v>
      </c>
      <c r="Z907" t="s">
        <v>54</v>
      </c>
      <c r="AA907" t="s">
        <v>55</v>
      </c>
      <c r="AB907">
        <v>20</v>
      </c>
      <c r="AC907" t="s">
        <v>97</v>
      </c>
      <c r="AD907" t="s">
        <v>57</v>
      </c>
      <c r="AE907" t="s">
        <v>95</v>
      </c>
      <c r="AF907" t="s">
        <v>47</v>
      </c>
      <c r="AG907" t="s">
        <v>124</v>
      </c>
      <c r="AH907" t="s">
        <v>53</v>
      </c>
      <c r="AI907" t="s">
        <v>125</v>
      </c>
      <c r="AJ907" t="s">
        <v>60</v>
      </c>
      <c r="AK907" t="s">
        <v>61</v>
      </c>
      <c r="AL907" t="s">
        <v>126</v>
      </c>
      <c r="AM907" t="s">
        <v>63</v>
      </c>
      <c r="AN907" s="2" t="s">
        <v>64</v>
      </c>
      <c r="AO907" t="s">
        <v>65</v>
      </c>
    </row>
    <row r="908" spans="1:41" ht="13.8" customHeight="1" x14ac:dyDescent="0.3">
      <c r="A908" t="s">
        <v>124</v>
      </c>
      <c r="B908" t="s">
        <v>45</v>
      </c>
      <c r="C908" t="s">
        <v>46</v>
      </c>
      <c r="D908" s="1">
        <v>43477.552407407406</v>
      </c>
      <c r="E908" t="s">
        <v>47</v>
      </c>
      <c r="F908" t="s">
        <v>98</v>
      </c>
      <c r="G908" t="s">
        <v>49</v>
      </c>
      <c r="H908" t="s">
        <v>50</v>
      </c>
      <c r="I908" t="s">
        <v>51</v>
      </c>
      <c r="J908" t="s">
        <v>52</v>
      </c>
      <c r="K908">
        <v>2.33</v>
      </c>
      <c r="L908">
        <v>2300</v>
      </c>
      <c r="M908" t="s">
        <v>53</v>
      </c>
      <c r="N908">
        <v>0</v>
      </c>
      <c r="O908">
        <v>0</v>
      </c>
      <c r="P908">
        <v>0</v>
      </c>
      <c r="Q908" s="4">
        <v>17.600000000000001</v>
      </c>
      <c r="R908" s="4">
        <v>0</v>
      </c>
      <c r="S908" s="4">
        <v>-1.01</v>
      </c>
      <c r="T908" s="4">
        <v>0</v>
      </c>
      <c r="U908">
        <v>0</v>
      </c>
      <c r="V908">
        <v>0</v>
      </c>
      <c r="W908">
        <v>17.600000000000001</v>
      </c>
      <c r="X908">
        <v>0</v>
      </c>
      <c r="Y908">
        <v>-1.01</v>
      </c>
      <c r="Z908" t="s">
        <v>54</v>
      </c>
      <c r="AA908" t="s">
        <v>55</v>
      </c>
      <c r="AB908">
        <v>20</v>
      </c>
      <c r="AC908" t="s">
        <v>99</v>
      </c>
      <c r="AD908" t="s">
        <v>57</v>
      </c>
      <c r="AE908" t="s">
        <v>58</v>
      </c>
      <c r="AF908" t="s">
        <v>47</v>
      </c>
      <c r="AG908" t="s">
        <v>124</v>
      </c>
      <c r="AH908" t="s">
        <v>53</v>
      </c>
      <c r="AI908" t="s">
        <v>125</v>
      </c>
      <c r="AJ908" t="s">
        <v>60</v>
      </c>
      <c r="AK908" t="s">
        <v>61</v>
      </c>
      <c r="AL908" t="s">
        <v>126</v>
      </c>
      <c r="AM908" t="s">
        <v>63</v>
      </c>
      <c r="AN908" s="2" t="s">
        <v>64</v>
      </c>
      <c r="AO908" t="s">
        <v>65</v>
      </c>
    </row>
    <row r="909" spans="1:41" ht="13.8" customHeight="1" x14ac:dyDescent="0.3">
      <c r="A909" t="s">
        <v>124</v>
      </c>
      <c r="B909" t="s">
        <v>45</v>
      </c>
      <c r="C909" t="s">
        <v>46</v>
      </c>
      <c r="D909" s="1">
        <v>43477.552407407406</v>
      </c>
      <c r="E909" t="s">
        <v>47</v>
      </c>
      <c r="F909" t="s">
        <v>98</v>
      </c>
      <c r="G909" t="s">
        <v>49</v>
      </c>
      <c r="H909" t="s">
        <v>50</v>
      </c>
      <c r="I909" t="s">
        <v>66</v>
      </c>
      <c r="J909" t="s">
        <v>52</v>
      </c>
      <c r="K909">
        <v>2.21</v>
      </c>
      <c r="L909">
        <v>1950</v>
      </c>
      <c r="M909" t="s">
        <v>53</v>
      </c>
      <c r="N909">
        <v>0</v>
      </c>
      <c r="O909">
        <v>0</v>
      </c>
      <c r="P909">
        <v>0</v>
      </c>
      <c r="Q909" s="4">
        <v>57</v>
      </c>
      <c r="R909" s="4">
        <v>0.115</v>
      </c>
      <c r="S909" s="4">
        <v>-1.1200000000000001</v>
      </c>
      <c r="T909" s="4">
        <v>0</v>
      </c>
      <c r="U909">
        <v>0</v>
      </c>
      <c r="V909">
        <v>0</v>
      </c>
      <c r="W909">
        <v>57</v>
      </c>
      <c r="X909">
        <v>0.115</v>
      </c>
      <c r="Y909">
        <v>-1.1200000000000001</v>
      </c>
      <c r="Z909" t="s">
        <v>54</v>
      </c>
      <c r="AA909" t="s">
        <v>55</v>
      </c>
      <c r="AB909">
        <v>20</v>
      </c>
      <c r="AC909" t="s">
        <v>99</v>
      </c>
      <c r="AD909" t="s">
        <v>57</v>
      </c>
      <c r="AE909" t="s">
        <v>67</v>
      </c>
      <c r="AF909" t="s">
        <v>47</v>
      </c>
      <c r="AG909" t="s">
        <v>124</v>
      </c>
      <c r="AH909" t="s">
        <v>53</v>
      </c>
      <c r="AI909" t="s">
        <v>125</v>
      </c>
      <c r="AJ909" t="s">
        <v>60</v>
      </c>
      <c r="AK909" t="s">
        <v>61</v>
      </c>
      <c r="AL909" t="s">
        <v>126</v>
      </c>
      <c r="AM909" t="s">
        <v>63</v>
      </c>
      <c r="AN909" s="2" t="s">
        <v>64</v>
      </c>
      <c r="AO909" t="s">
        <v>65</v>
      </c>
    </row>
    <row r="910" spans="1:41" ht="13.8" customHeight="1" x14ac:dyDescent="0.3">
      <c r="A910" t="s">
        <v>124</v>
      </c>
      <c r="B910" t="s">
        <v>45</v>
      </c>
      <c r="C910" t="s">
        <v>46</v>
      </c>
      <c r="D910" s="1">
        <v>43477.552407407406</v>
      </c>
      <c r="E910" t="s">
        <v>47</v>
      </c>
      <c r="F910" t="s">
        <v>98</v>
      </c>
      <c r="G910" t="s">
        <v>49</v>
      </c>
      <c r="H910" t="s">
        <v>50</v>
      </c>
      <c r="I910" t="s">
        <v>68</v>
      </c>
      <c r="J910" t="s">
        <v>52</v>
      </c>
      <c r="K910">
        <v>3.23</v>
      </c>
      <c r="L910">
        <v>2300</v>
      </c>
      <c r="M910" t="s">
        <v>53</v>
      </c>
      <c r="N910">
        <v>0</v>
      </c>
      <c r="O910">
        <v>0</v>
      </c>
      <c r="P910">
        <v>0</v>
      </c>
      <c r="Q910" s="4">
        <v>20.8</v>
      </c>
      <c r="R910" s="4">
        <v>5.33E-2</v>
      </c>
      <c r="S910" s="4">
        <v>-0.57599999999999996</v>
      </c>
      <c r="T910" s="4">
        <v>0</v>
      </c>
      <c r="U910">
        <v>0</v>
      </c>
      <c r="V910">
        <v>0</v>
      </c>
      <c r="W910">
        <v>20.8</v>
      </c>
      <c r="X910">
        <v>5.33E-2</v>
      </c>
      <c r="Y910">
        <v>-0.57599999999999996</v>
      </c>
      <c r="Z910" t="s">
        <v>54</v>
      </c>
      <c r="AA910" t="s">
        <v>55</v>
      </c>
      <c r="AB910">
        <v>20</v>
      </c>
      <c r="AC910" t="s">
        <v>99</v>
      </c>
      <c r="AD910" t="s">
        <v>57</v>
      </c>
      <c r="AE910" t="s">
        <v>69</v>
      </c>
      <c r="AF910" t="s">
        <v>47</v>
      </c>
      <c r="AG910" t="s">
        <v>124</v>
      </c>
      <c r="AH910" t="s">
        <v>53</v>
      </c>
      <c r="AI910" t="s">
        <v>125</v>
      </c>
      <c r="AJ910" t="s">
        <v>60</v>
      </c>
      <c r="AK910" t="s">
        <v>61</v>
      </c>
      <c r="AL910" t="s">
        <v>126</v>
      </c>
      <c r="AM910" t="s">
        <v>63</v>
      </c>
      <c r="AN910" s="2" t="s">
        <v>64</v>
      </c>
      <c r="AO910" t="s">
        <v>65</v>
      </c>
    </row>
    <row r="911" spans="1:41" ht="13.8" customHeight="1" x14ac:dyDescent="0.3">
      <c r="A911" t="s">
        <v>124</v>
      </c>
      <c r="B911" t="s">
        <v>45</v>
      </c>
      <c r="C911" t="s">
        <v>46</v>
      </c>
      <c r="D911" s="1">
        <v>43477.552407407406</v>
      </c>
      <c r="E911" t="s">
        <v>47</v>
      </c>
      <c r="F911" t="s">
        <v>98</v>
      </c>
      <c r="G911" t="s">
        <v>49</v>
      </c>
      <c r="H911" t="s">
        <v>50</v>
      </c>
      <c r="I911" t="s">
        <v>70</v>
      </c>
      <c r="J911" t="s">
        <v>52</v>
      </c>
      <c r="K911">
        <v>3.17</v>
      </c>
      <c r="L911">
        <v>2300</v>
      </c>
      <c r="M911" t="s">
        <v>53</v>
      </c>
      <c r="N911">
        <v>0</v>
      </c>
      <c r="O911">
        <v>0</v>
      </c>
      <c r="P911">
        <v>0</v>
      </c>
      <c r="Q911" s="4">
        <v>49</v>
      </c>
      <c r="R911" s="4">
        <v>9.9400000000000002E-2</v>
      </c>
      <c r="S911" s="4">
        <v>-0.46300000000000002</v>
      </c>
      <c r="T911" s="4">
        <v>0</v>
      </c>
      <c r="U911">
        <v>0</v>
      </c>
      <c r="V911">
        <v>0</v>
      </c>
      <c r="W911">
        <v>49</v>
      </c>
      <c r="X911">
        <v>9.9400000000000002E-2</v>
      </c>
      <c r="Y911">
        <v>-0.46300000000000002</v>
      </c>
      <c r="Z911" t="s">
        <v>54</v>
      </c>
      <c r="AA911" t="s">
        <v>55</v>
      </c>
      <c r="AB911">
        <v>20</v>
      </c>
      <c r="AC911" t="s">
        <v>99</v>
      </c>
      <c r="AD911" t="s">
        <v>57</v>
      </c>
      <c r="AE911" t="s">
        <v>71</v>
      </c>
      <c r="AF911" t="s">
        <v>47</v>
      </c>
      <c r="AG911" t="s">
        <v>124</v>
      </c>
      <c r="AH911" t="s">
        <v>53</v>
      </c>
      <c r="AI911" t="s">
        <v>125</v>
      </c>
      <c r="AJ911" t="s">
        <v>60</v>
      </c>
      <c r="AK911" t="s">
        <v>61</v>
      </c>
      <c r="AL911" t="s">
        <v>126</v>
      </c>
      <c r="AM911" t="s">
        <v>63</v>
      </c>
      <c r="AN911" s="2" t="s">
        <v>64</v>
      </c>
      <c r="AO911" t="s">
        <v>65</v>
      </c>
    </row>
    <row r="912" spans="1:41" ht="13.8" customHeight="1" x14ac:dyDescent="0.3">
      <c r="A912" t="s">
        <v>124</v>
      </c>
      <c r="B912" t="s">
        <v>45</v>
      </c>
      <c r="C912" t="s">
        <v>46</v>
      </c>
      <c r="D912" s="1">
        <v>43477.552407407406</v>
      </c>
      <c r="E912" t="s">
        <v>47</v>
      </c>
      <c r="F912" t="s">
        <v>98</v>
      </c>
      <c r="G912" t="s">
        <v>49</v>
      </c>
      <c r="H912" t="s">
        <v>50</v>
      </c>
      <c r="I912" t="s">
        <v>72</v>
      </c>
      <c r="J912" t="s">
        <v>52</v>
      </c>
      <c r="K912">
        <v>3.55</v>
      </c>
      <c r="L912">
        <v>2300</v>
      </c>
      <c r="M912" t="s">
        <v>53</v>
      </c>
      <c r="N912">
        <v>0</v>
      </c>
      <c r="O912">
        <v>0</v>
      </c>
      <c r="P912">
        <v>0</v>
      </c>
      <c r="Q912" s="4">
        <v>15.7</v>
      </c>
      <c r="R912" s="4">
        <v>3.8300000000000001E-2</v>
      </c>
      <c r="S912" s="4">
        <v>-0.376</v>
      </c>
      <c r="T912" s="4">
        <v>0</v>
      </c>
      <c r="U912">
        <v>0</v>
      </c>
      <c r="V912">
        <v>0</v>
      </c>
      <c r="W912">
        <v>15.7</v>
      </c>
      <c r="X912">
        <v>3.8300000000000001E-2</v>
      </c>
      <c r="Y912">
        <v>-0.376</v>
      </c>
      <c r="Z912" t="s">
        <v>54</v>
      </c>
      <c r="AA912" t="s">
        <v>55</v>
      </c>
      <c r="AB912">
        <v>20</v>
      </c>
      <c r="AC912" t="s">
        <v>99</v>
      </c>
      <c r="AD912" t="s">
        <v>57</v>
      </c>
      <c r="AE912" t="s">
        <v>73</v>
      </c>
      <c r="AF912" t="s">
        <v>47</v>
      </c>
      <c r="AG912" t="s">
        <v>124</v>
      </c>
      <c r="AH912" t="s">
        <v>53</v>
      </c>
      <c r="AI912" t="s">
        <v>125</v>
      </c>
      <c r="AJ912" t="s">
        <v>60</v>
      </c>
      <c r="AK912" t="s">
        <v>61</v>
      </c>
      <c r="AL912" t="s">
        <v>126</v>
      </c>
      <c r="AM912" t="s">
        <v>63</v>
      </c>
      <c r="AN912" s="2" t="s">
        <v>64</v>
      </c>
      <c r="AO912" t="s">
        <v>65</v>
      </c>
    </row>
    <row r="913" spans="1:41" ht="13.8" customHeight="1" x14ac:dyDescent="0.3">
      <c r="A913" t="s">
        <v>124</v>
      </c>
      <c r="B913" t="s">
        <v>45</v>
      </c>
      <c r="C913" t="s">
        <v>46</v>
      </c>
      <c r="D913" s="1">
        <v>43477.552407407406</v>
      </c>
      <c r="E913" t="s">
        <v>47</v>
      </c>
      <c r="F913" t="s">
        <v>98</v>
      </c>
      <c r="G913" t="s">
        <v>49</v>
      </c>
      <c r="H913" t="s">
        <v>50</v>
      </c>
      <c r="I913" t="s">
        <v>74</v>
      </c>
      <c r="J913" t="s">
        <v>52</v>
      </c>
      <c r="K913">
        <v>4.01</v>
      </c>
      <c r="L913">
        <v>2390</v>
      </c>
      <c r="M913" t="s">
        <v>53</v>
      </c>
      <c r="N913">
        <v>0</v>
      </c>
      <c r="O913">
        <v>0</v>
      </c>
      <c r="P913">
        <v>0</v>
      </c>
      <c r="Q913" s="4">
        <v>26.3</v>
      </c>
      <c r="R913" s="4">
        <v>6.4799999999999996E-2</v>
      </c>
      <c r="S913" s="4">
        <v>-0.28299999999999997</v>
      </c>
      <c r="T913" s="4">
        <v>0</v>
      </c>
      <c r="U913">
        <v>0</v>
      </c>
      <c r="V913">
        <v>0</v>
      </c>
      <c r="W913">
        <v>26.3</v>
      </c>
      <c r="X913">
        <v>6.4799999999999996E-2</v>
      </c>
      <c r="Y913">
        <v>-0.28299999999999997</v>
      </c>
      <c r="Z913" t="s">
        <v>54</v>
      </c>
      <c r="AA913" t="s">
        <v>55</v>
      </c>
      <c r="AB913">
        <v>20</v>
      </c>
      <c r="AC913" t="s">
        <v>99</v>
      </c>
      <c r="AD913" t="s">
        <v>57</v>
      </c>
      <c r="AE913" t="s">
        <v>75</v>
      </c>
      <c r="AF913" t="s">
        <v>47</v>
      </c>
      <c r="AG913" t="s">
        <v>124</v>
      </c>
      <c r="AH913" t="s">
        <v>53</v>
      </c>
      <c r="AI913" t="s">
        <v>125</v>
      </c>
      <c r="AJ913" t="s">
        <v>60</v>
      </c>
      <c r="AK913" t="s">
        <v>61</v>
      </c>
      <c r="AL913" t="s">
        <v>126</v>
      </c>
      <c r="AM913" t="s">
        <v>63</v>
      </c>
      <c r="AN913" s="2" t="s">
        <v>64</v>
      </c>
      <c r="AO913" t="s">
        <v>65</v>
      </c>
    </row>
    <row r="914" spans="1:41" ht="13.8" customHeight="1" x14ac:dyDescent="0.3">
      <c r="A914" t="s">
        <v>124</v>
      </c>
      <c r="B914" t="s">
        <v>45</v>
      </c>
      <c r="C914" t="s">
        <v>46</v>
      </c>
      <c r="D914" s="1">
        <v>43477.552407407406</v>
      </c>
      <c r="E914" t="s">
        <v>47</v>
      </c>
      <c r="F914" t="s">
        <v>98</v>
      </c>
      <c r="G914" t="s">
        <v>49</v>
      </c>
      <c r="H914" t="s">
        <v>50</v>
      </c>
      <c r="I914" t="s">
        <v>76</v>
      </c>
      <c r="J914" t="s">
        <v>52</v>
      </c>
      <c r="K914">
        <v>3.21</v>
      </c>
      <c r="L914">
        <v>2390</v>
      </c>
      <c r="M914" t="s">
        <v>53</v>
      </c>
      <c r="N914">
        <v>0</v>
      </c>
      <c r="O914">
        <v>0</v>
      </c>
      <c r="P914">
        <v>0</v>
      </c>
      <c r="Q914" s="4">
        <v>42.8</v>
      </c>
      <c r="R914" s="4">
        <v>6.9199999999999998E-2</v>
      </c>
      <c r="S914" s="4">
        <v>-0.17699999999999999</v>
      </c>
      <c r="T914" s="4">
        <v>0</v>
      </c>
      <c r="U914">
        <v>0</v>
      </c>
      <c r="V914">
        <v>0</v>
      </c>
      <c r="W914">
        <v>42.8</v>
      </c>
      <c r="X914">
        <v>6.9199999999999998E-2</v>
      </c>
      <c r="Y914">
        <v>-0.17699999999999999</v>
      </c>
      <c r="Z914" t="s">
        <v>54</v>
      </c>
      <c r="AA914" t="s">
        <v>55</v>
      </c>
      <c r="AB914">
        <v>20</v>
      </c>
      <c r="AC914" t="s">
        <v>99</v>
      </c>
      <c r="AD914" t="s">
        <v>57</v>
      </c>
      <c r="AE914" t="s">
        <v>77</v>
      </c>
      <c r="AF914" t="s">
        <v>47</v>
      </c>
      <c r="AG914" t="s">
        <v>124</v>
      </c>
      <c r="AH914" t="s">
        <v>53</v>
      </c>
      <c r="AI914" t="s">
        <v>125</v>
      </c>
      <c r="AJ914" t="s">
        <v>60</v>
      </c>
      <c r="AK914" t="s">
        <v>61</v>
      </c>
      <c r="AL914" t="s">
        <v>126</v>
      </c>
      <c r="AM914" t="s">
        <v>63</v>
      </c>
      <c r="AN914" s="2" t="s">
        <v>64</v>
      </c>
      <c r="AO914" t="s">
        <v>65</v>
      </c>
    </row>
    <row r="915" spans="1:41" ht="13.8" customHeight="1" x14ac:dyDescent="0.3">
      <c r="A915" t="s">
        <v>124</v>
      </c>
      <c r="B915" t="s">
        <v>45</v>
      </c>
      <c r="C915" t="s">
        <v>46</v>
      </c>
      <c r="D915" s="1">
        <v>43477.552407407406</v>
      </c>
      <c r="E915" t="s">
        <v>47</v>
      </c>
      <c r="F915" t="s">
        <v>98</v>
      </c>
      <c r="G915" t="s">
        <v>49</v>
      </c>
      <c r="H915" t="s">
        <v>50</v>
      </c>
      <c r="I915" t="s">
        <v>78</v>
      </c>
      <c r="J915" t="s">
        <v>52</v>
      </c>
      <c r="K915">
        <v>3.77</v>
      </c>
      <c r="L915">
        <v>2390</v>
      </c>
      <c r="M915" t="s">
        <v>53</v>
      </c>
      <c r="N915">
        <v>0</v>
      </c>
      <c r="O915">
        <v>0</v>
      </c>
      <c r="P915">
        <v>0</v>
      </c>
      <c r="Q915" s="4">
        <v>52.1</v>
      </c>
      <c r="R915" s="4">
        <v>8.6199999999999999E-2</v>
      </c>
      <c r="S915" s="4">
        <v>-0.11899999999999999</v>
      </c>
      <c r="T915" s="4">
        <v>0</v>
      </c>
      <c r="U915">
        <v>0</v>
      </c>
      <c r="V915">
        <v>0</v>
      </c>
      <c r="W915">
        <v>52.1</v>
      </c>
      <c r="X915">
        <v>8.6199999999999999E-2</v>
      </c>
      <c r="Y915">
        <v>-0.11899999999999999</v>
      </c>
      <c r="Z915" t="s">
        <v>54</v>
      </c>
      <c r="AA915" t="s">
        <v>55</v>
      </c>
      <c r="AB915">
        <v>20</v>
      </c>
      <c r="AC915" t="s">
        <v>99</v>
      </c>
      <c r="AD915" t="s">
        <v>57</v>
      </c>
      <c r="AE915" t="s">
        <v>79</v>
      </c>
      <c r="AF915" t="s">
        <v>47</v>
      </c>
      <c r="AG915" t="s">
        <v>124</v>
      </c>
      <c r="AH915" t="s">
        <v>53</v>
      </c>
      <c r="AI915" t="s">
        <v>125</v>
      </c>
      <c r="AJ915" t="s">
        <v>60</v>
      </c>
      <c r="AK915" t="s">
        <v>61</v>
      </c>
      <c r="AL915" t="s">
        <v>126</v>
      </c>
      <c r="AM915" t="s">
        <v>63</v>
      </c>
      <c r="AN915" s="2" t="s">
        <v>64</v>
      </c>
      <c r="AO915" t="s">
        <v>65</v>
      </c>
    </row>
    <row r="916" spans="1:41" ht="13.8" customHeight="1" x14ac:dyDescent="0.3">
      <c r="A916" t="s">
        <v>124</v>
      </c>
      <c r="B916" t="s">
        <v>45</v>
      </c>
      <c r="C916" t="s">
        <v>46</v>
      </c>
      <c r="D916" s="1">
        <v>43477.552407407406</v>
      </c>
      <c r="E916" t="s">
        <v>47</v>
      </c>
      <c r="F916" t="s">
        <v>98</v>
      </c>
      <c r="G916" t="s">
        <v>49</v>
      </c>
      <c r="H916" t="s">
        <v>50</v>
      </c>
      <c r="I916" t="s">
        <v>80</v>
      </c>
      <c r="J916" t="s">
        <v>52</v>
      </c>
      <c r="K916">
        <v>3.37</v>
      </c>
      <c r="L916">
        <v>2420</v>
      </c>
      <c r="M916" t="s">
        <v>53</v>
      </c>
      <c r="N916">
        <v>0</v>
      </c>
      <c r="O916">
        <v>0</v>
      </c>
      <c r="P916">
        <v>0</v>
      </c>
      <c r="Q916" s="4">
        <v>52.3</v>
      </c>
      <c r="R916" s="4">
        <v>0.121</v>
      </c>
      <c r="S916" s="4">
        <v>-0.28399999999999997</v>
      </c>
      <c r="T916" s="4">
        <v>0</v>
      </c>
      <c r="U916">
        <v>0</v>
      </c>
      <c r="V916">
        <v>0</v>
      </c>
      <c r="W916">
        <v>52.3</v>
      </c>
      <c r="X916">
        <v>0.121</v>
      </c>
      <c r="Y916">
        <v>-0.28399999999999997</v>
      </c>
      <c r="Z916" t="s">
        <v>54</v>
      </c>
      <c r="AA916" t="s">
        <v>55</v>
      </c>
      <c r="AB916">
        <v>20</v>
      </c>
      <c r="AC916" t="s">
        <v>99</v>
      </c>
      <c r="AD916" t="s">
        <v>57</v>
      </c>
      <c r="AE916" t="s">
        <v>81</v>
      </c>
      <c r="AF916" t="s">
        <v>47</v>
      </c>
      <c r="AG916" t="s">
        <v>124</v>
      </c>
      <c r="AH916" t="s">
        <v>53</v>
      </c>
      <c r="AI916" t="s">
        <v>125</v>
      </c>
      <c r="AJ916" t="s">
        <v>60</v>
      </c>
      <c r="AK916" t="s">
        <v>61</v>
      </c>
      <c r="AL916" t="s">
        <v>126</v>
      </c>
      <c r="AM916" t="s">
        <v>63</v>
      </c>
      <c r="AN916" s="2" t="s">
        <v>64</v>
      </c>
      <c r="AO916" t="s">
        <v>65</v>
      </c>
    </row>
    <row r="917" spans="1:41" ht="13.8" customHeight="1" x14ac:dyDescent="0.3">
      <c r="A917" t="s">
        <v>124</v>
      </c>
      <c r="B917" t="s">
        <v>45</v>
      </c>
      <c r="C917" t="s">
        <v>46</v>
      </c>
      <c r="D917" s="1">
        <v>43477.552407407406</v>
      </c>
      <c r="E917" t="s">
        <v>47</v>
      </c>
      <c r="F917" t="s">
        <v>98</v>
      </c>
      <c r="G917" t="s">
        <v>49</v>
      </c>
      <c r="H917" t="s">
        <v>50</v>
      </c>
      <c r="I917" t="s">
        <v>82</v>
      </c>
      <c r="J917" t="s">
        <v>52</v>
      </c>
      <c r="K917">
        <v>2.5299999999999998</v>
      </c>
      <c r="L917">
        <v>1950</v>
      </c>
      <c r="M917" t="s">
        <v>53</v>
      </c>
      <c r="N917">
        <v>0</v>
      </c>
      <c r="O917">
        <v>0</v>
      </c>
      <c r="P917">
        <v>0</v>
      </c>
      <c r="Q917" s="4">
        <v>91.6</v>
      </c>
      <c r="R917" s="4">
        <v>0.13200000000000001</v>
      </c>
      <c r="S917" s="4">
        <v>-0.51300000000000001</v>
      </c>
      <c r="T917" s="4">
        <v>0</v>
      </c>
      <c r="U917">
        <v>0</v>
      </c>
      <c r="V917">
        <v>0</v>
      </c>
      <c r="W917">
        <v>91.6</v>
      </c>
      <c r="X917">
        <v>0.13200000000000001</v>
      </c>
      <c r="Y917">
        <v>-0.51300000000000001</v>
      </c>
      <c r="Z917" t="s">
        <v>54</v>
      </c>
      <c r="AA917" t="s">
        <v>55</v>
      </c>
      <c r="AB917">
        <v>20</v>
      </c>
      <c r="AC917" t="s">
        <v>99</v>
      </c>
      <c r="AD917" t="s">
        <v>57</v>
      </c>
      <c r="AE917" t="s">
        <v>83</v>
      </c>
      <c r="AF917" t="s">
        <v>47</v>
      </c>
      <c r="AG917" t="s">
        <v>124</v>
      </c>
      <c r="AH917" t="s">
        <v>53</v>
      </c>
      <c r="AI917" t="s">
        <v>125</v>
      </c>
      <c r="AJ917" t="s">
        <v>60</v>
      </c>
      <c r="AK917" t="s">
        <v>61</v>
      </c>
      <c r="AL917" t="s">
        <v>126</v>
      </c>
      <c r="AM917" t="s">
        <v>63</v>
      </c>
      <c r="AN917" s="2" t="s">
        <v>64</v>
      </c>
      <c r="AO917" t="s">
        <v>65</v>
      </c>
    </row>
    <row r="918" spans="1:41" ht="13.8" customHeight="1" x14ac:dyDescent="0.3">
      <c r="A918" t="s">
        <v>124</v>
      </c>
      <c r="B918" t="s">
        <v>45</v>
      </c>
      <c r="C918" t="s">
        <v>46</v>
      </c>
      <c r="D918" s="1">
        <v>43477.552407407406</v>
      </c>
      <c r="E918" t="s">
        <v>47</v>
      </c>
      <c r="F918" t="s">
        <v>98</v>
      </c>
      <c r="G918" t="s">
        <v>49</v>
      </c>
      <c r="H918" t="s">
        <v>50</v>
      </c>
      <c r="I918" t="s">
        <v>84</v>
      </c>
      <c r="J918" t="s">
        <v>52</v>
      </c>
      <c r="K918">
        <v>2.66</v>
      </c>
      <c r="L918">
        <v>1950</v>
      </c>
      <c r="M918" t="s">
        <v>53</v>
      </c>
      <c r="N918">
        <v>0</v>
      </c>
      <c r="O918">
        <v>0</v>
      </c>
      <c r="P918">
        <v>0</v>
      </c>
      <c r="Q918" s="4">
        <v>101</v>
      </c>
      <c r="R918" s="4">
        <v>0.13900000000000001</v>
      </c>
      <c r="S918" s="4">
        <v>-0.61099999999999999</v>
      </c>
      <c r="T918" s="4">
        <v>0</v>
      </c>
      <c r="U918">
        <v>0</v>
      </c>
      <c r="V918">
        <v>0</v>
      </c>
      <c r="W918">
        <v>101</v>
      </c>
      <c r="X918">
        <v>0.13900000000000001</v>
      </c>
      <c r="Y918">
        <v>-0.61099999999999999</v>
      </c>
      <c r="Z918" t="s">
        <v>54</v>
      </c>
      <c r="AA918" t="s">
        <v>55</v>
      </c>
      <c r="AB918">
        <v>20</v>
      </c>
      <c r="AC918" t="s">
        <v>99</v>
      </c>
      <c r="AD918" t="s">
        <v>57</v>
      </c>
      <c r="AE918" t="s">
        <v>85</v>
      </c>
      <c r="AF918" t="s">
        <v>47</v>
      </c>
      <c r="AG918" t="s">
        <v>124</v>
      </c>
      <c r="AH918" t="s">
        <v>53</v>
      </c>
      <c r="AI918" t="s">
        <v>125</v>
      </c>
      <c r="AJ918" t="s">
        <v>60</v>
      </c>
      <c r="AK918" t="s">
        <v>61</v>
      </c>
      <c r="AL918" t="s">
        <v>126</v>
      </c>
      <c r="AM918" t="s">
        <v>63</v>
      </c>
      <c r="AN918" s="2" t="s">
        <v>64</v>
      </c>
      <c r="AO918" t="s">
        <v>65</v>
      </c>
    </row>
    <row r="919" spans="1:41" ht="13.8" customHeight="1" x14ac:dyDescent="0.3">
      <c r="A919" t="s">
        <v>124</v>
      </c>
      <c r="B919" t="s">
        <v>45</v>
      </c>
      <c r="C919" t="s">
        <v>46</v>
      </c>
      <c r="D919" s="1">
        <v>43477.552407407406</v>
      </c>
      <c r="E919" t="s">
        <v>47</v>
      </c>
      <c r="F919" t="s">
        <v>98</v>
      </c>
      <c r="G919" t="s">
        <v>49</v>
      </c>
      <c r="H919" t="s">
        <v>50</v>
      </c>
      <c r="I919" t="s">
        <v>86</v>
      </c>
      <c r="J919" t="s">
        <v>52</v>
      </c>
      <c r="K919">
        <v>2.4700000000000002</v>
      </c>
      <c r="L919">
        <v>1950</v>
      </c>
      <c r="M919" t="s">
        <v>53</v>
      </c>
      <c r="N919">
        <v>0</v>
      </c>
      <c r="O919">
        <v>0</v>
      </c>
      <c r="P919">
        <v>0</v>
      </c>
      <c r="Q919" s="4">
        <v>59.2</v>
      </c>
      <c r="R919" s="4">
        <v>0.106</v>
      </c>
      <c r="S919" s="4">
        <v>-0.67800000000000005</v>
      </c>
      <c r="T919" s="4">
        <v>0</v>
      </c>
      <c r="U919">
        <v>0</v>
      </c>
      <c r="V919">
        <v>0</v>
      </c>
      <c r="W919">
        <v>59.2</v>
      </c>
      <c r="X919">
        <v>0.106</v>
      </c>
      <c r="Y919">
        <v>-0.67800000000000005</v>
      </c>
      <c r="Z919" t="s">
        <v>54</v>
      </c>
      <c r="AA919" t="s">
        <v>55</v>
      </c>
      <c r="AB919">
        <v>20</v>
      </c>
      <c r="AC919" t="s">
        <v>99</v>
      </c>
      <c r="AD919" t="s">
        <v>57</v>
      </c>
      <c r="AE919" t="s">
        <v>87</v>
      </c>
      <c r="AF919" t="s">
        <v>47</v>
      </c>
      <c r="AG919" t="s">
        <v>124</v>
      </c>
      <c r="AH919" t="s">
        <v>53</v>
      </c>
      <c r="AI919" t="s">
        <v>125</v>
      </c>
      <c r="AJ919" t="s">
        <v>60</v>
      </c>
      <c r="AK919" t="s">
        <v>61</v>
      </c>
      <c r="AL919" t="s">
        <v>126</v>
      </c>
      <c r="AM919" t="s">
        <v>63</v>
      </c>
      <c r="AN919" s="2" t="s">
        <v>64</v>
      </c>
      <c r="AO919" t="s">
        <v>65</v>
      </c>
    </row>
    <row r="920" spans="1:41" ht="13.8" customHeight="1" x14ac:dyDescent="0.3">
      <c r="A920" t="s">
        <v>124</v>
      </c>
      <c r="B920" t="s">
        <v>45</v>
      </c>
      <c r="C920" t="s">
        <v>46</v>
      </c>
      <c r="D920" s="1">
        <v>43477.552407407406</v>
      </c>
      <c r="E920" t="s">
        <v>47</v>
      </c>
      <c r="F920" t="s">
        <v>98</v>
      </c>
      <c r="G920" t="s">
        <v>49</v>
      </c>
      <c r="H920" t="s">
        <v>50</v>
      </c>
      <c r="I920" t="s">
        <v>88</v>
      </c>
      <c r="J920" t="s">
        <v>52</v>
      </c>
      <c r="K920">
        <v>2.5499999999999998</v>
      </c>
      <c r="L920">
        <v>1950</v>
      </c>
      <c r="M920" t="s">
        <v>53</v>
      </c>
      <c r="N920">
        <v>0</v>
      </c>
      <c r="O920">
        <v>0</v>
      </c>
      <c r="P920">
        <v>0</v>
      </c>
      <c r="Q920" s="4">
        <v>124</v>
      </c>
      <c r="R920" s="4">
        <v>0.12</v>
      </c>
      <c r="S920" s="4">
        <v>-0.56100000000000005</v>
      </c>
      <c r="T920" s="4">
        <v>0</v>
      </c>
      <c r="U920">
        <v>0</v>
      </c>
      <c r="V920">
        <v>0</v>
      </c>
      <c r="W920">
        <v>124</v>
      </c>
      <c r="X920">
        <v>0.12</v>
      </c>
      <c r="Y920">
        <v>-0.56100000000000005</v>
      </c>
      <c r="Z920" t="s">
        <v>54</v>
      </c>
      <c r="AA920" t="s">
        <v>55</v>
      </c>
      <c r="AB920">
        <v>20</v>
      </c>
      <c r="AC920" t="s">
        <v>99</v>
      </c>
      <c r="AD920" t="s">
        <v>57</v>
      </c>
      <c r="AE920" t="s">
        <v>89</v>
      </c>
      <c r="AF920" t="s">
        <v>47</v>
      </c>
      <c r="AG920" t="s">
        <v>124</v>
      </c>
      <c r="AH920" t="s">
        <v>53</v>
      </c>
      <c r="AI920" t="s">
        <v>125</v>
      </c>
      <c r="AJ920" t="s">
        <v>60</v>
      </c>
      <c r="AK920" t="s">
        <v>61</v>
      </c>
      <c r="AL920" t="s">
        <v>126</v>
      </c>
      <c r="AM920" t="s">
        <v>63</v>
      </c>
      <c r="AN920" s="2" t="s">
        <v>64</v>
      </c>
      <c r="AO920" t="s">
        <v>65</v>
      </c>
    </row>
    <row r="921" spans="1:41" ht="13.8" customHeight="1" x14ac:dyDescent="0.3">
      <c r="A921" t="s">
        <v>124</v>
      </c>
      <c r="B921" t="s">
        <v>45</v>
      </c>
      <c r="C921" t="s">
        <v>46</v>
      </c>
      <c r="D921" s="1">
        <v>43477.552407407406</v>
      </c>
      <c r="E921" t="s">
        <v>47</v>
      </c>
      <c r="F921" t="s">
        <v>98</v>
      </c>
      <c r="G921" t="s">
        <v>49</v>
      </c>
      <c r="H921" t="s">
        <v>50</v>
      </c>
      <c r="I921" t="s">
        <v>90</v>
      </c>
      <c r="J921" t="s">
        <v>52</v>
      </c>
      <c r="K921">
        <v>3.17</v>
      </c>
      <c r="L921">
        <v>2160</v>
      </c>
      <c r="M921" t="s">
        <v>53</v>
      </c>
      <c r="N921">
        <v>0</v>
      </c>
      <c r="O921">
        <v>0</v>
      </c>
      <c r="P921">
        <v>0</v>
      </c>
      <c r="Q921" s="4">
        <v>197</v>
      </c>
      <c r="R921" s="4">
        <v>0.156</v>
      </c>
      <c r="S921" s="4">
        <v>-0.35099999999999998</v>
      </c>
      <c r="T921" s="4">
        <v>0</v>
      </c>
      <c r="U921">
        <v>0</v>
      </c>
      <c r="V921">
        <v>0</v>
      </c>
      <c r="W921">
        <v>197</v>
      </c>
      <c r="X921">
        <v>0.156</v>
      </c>
      <c r="Y921">
        <v>-0.35099999999999998</v>
      </c>
      <c r="Z921" t="s">
        <v>54</v>
      </c>
      <c r="AA921" t="s">
        <v>55</v>
      </c>
      <c r="AB921">
        <v>20</v>
      </c>
      <c r="AC921" t="s">
        <v>99</v>
      </c>
      <c r="AD921" t="s">
        <v>57</v>
      </c>
      <c r="AE921" t="s">
        <v>91</v>
      </c>
      <c r="AF921" t="s">
        <v>47</v>
      </c>
      <c r="AG921" t="s">
        <v>124</v>
      </c>
      <c r="AH921" t="s">
        <v>53</v>
      </c>
      <c r="AI921" t="s">
        <v>125</v>
      </c>
      <c r="AJ921" t="s">
        <v>60</v>
      </c>
      <c r="AK921" t="s">
        <v>61</v>
      </c>
      <c r="AL921" t="s">
        <v>126</v>
      </c>
      <c r="AM921" t="s">
        <v>63</v>
      </c>
      <c r="AN921" s="2" t="s">
        <v>64</v>
      </c>
      <c r="AO921" t="s">
        <v>65</v>
      </c>
    </row>
    <row r="922" spans="1:41" ht="13.8" customHeight="1" x14ac:dyDescent="0.3">
      <c r="A922" t="s">
        <v>124</v>
      </c>
      <c r="B922" t="s">
        <v>45</v>
      </c>
      <c r="C922" t="s">
        <v>46</v>
      </c>
      <c r="D922" s="1">
        <v>43477.552407407406</v>
      </c>
      <c r="E922" t="s">
        <v>47</v>
      </c>
      <c r="F922" t="s">
        <v>98</v>
      </c>
      <c r="G922" t="s">
        <v>49</v>
      </c>
      <c r="H922" t="s">
        <v>50</v>
      </c>
      <c r="I922" t="s">
        <v>92</v>
      </c>
      <c r="J922" t="s">
        <v>52</v>
      </c>
      <c r="K922">
        <v>3.4</v>
      </c>
      <c r="L922">
        <v>2160</v>
      </c>
      <c r="M922" t="s">
        <v>53</v>
      </c>
      <c r="N922">
        <v>0</v>
      </c>
      <c r="O922">
        <v>0</v>
      </c>
      <c r="P922">
        <v>0</v>
      </c>
      <c r="Q922" s="4">
        <v>246</v>
      </c>
      <c r="R922" s="4">
        <v>0.13800000000000001</v>
      </c>
      <c r="S922" s="4">
        <v>-0.14899999999999999</v>
      </c>
      <c r="T922" s="4">
        <v>0</v>
      </c>
      <c r="U922">
        <v>0</v>
      </c>
      <c r="V922">
        <v>0</v>
      </c>
      <c r="W922">
        <v>246</v>
      </c>
      <c r="X922">
        <v>0.13800000000000001</v>
      </c>
      <c r="Y922">
        <v>-0.14899999999999999</v>
      </c>
      <c r="Z922" t="s">
        <v>54</v>
      </c>
      <c r="AA922" t="s">
        <v>55</v>
      </c>
      <c r="AB922">
        <v>20</v>
      </c>
      <c r="AC922" t="s">
        <v>99</v>
      </c>
      <c r="AD922" t="s">
        <v>57</v>
      </c>
      <c r="AE922" t="s">
        <v>93</v>
      </c>
      <c r="AF922" t="s">
        <v>47</v>
      </c>
      <c r="AG922" t="s">
        <v>124</v>
      </c>
      <c r="AH922" t="s">
        <v>53</v>
      </c>
      <c r="AI922" t="s">
        <v>125</v>
      </c>
      <c r="AJ922" t="s">
        <v>60</v>
      </c>
      <c r="AK922" t="s">
        <v>61</v>
      </c>
      <c r="AL922" t="s">
        <v>126</v>
      </c>
      <c r="AM922" t="s">
        <v>63</v>
      </c>
      <c r="AN922" s="2" t="s">
        <v>64</v>
      </c>
      <c r="AO922" t="s">
        <v>65</v>
      </c>
    </row>
    <row r="923" spans="1:41" ht="13.8" customHeight="1" x14ac:dyDescent="0.3">
      <c r="A923" t="s">
        <v>124</v>
      </c>
      <c r="B923" t="s">
        <v>45</v>
      </c>
      <c r="C923" t="s">
        <v>46</v>
      </c>
      <c r="D923" s="1">
        <v>43477.552407407406</v>
      </c>
      <c r="E923" t="s">
        <v>47</v>
      </c>
      <c r="F923" t="s">
        <v>98</v>
      </c>
      <c r="G923" t="s">
        <v>49</v>
      </c>
      <c r="H923" t="s">
        <v>50</v>
      </c>
      <c r="I923" t="s">
        <v>94</v>
      </c>
      <c r="J923" t="s">
        <v>52</v>
      </c>
      <c r="K923">
        <v>3.61</v>
      </c>
      <c r="L923">
        <v>2300</v>
      </c>
      <c r="M923" t="s">
        <v>53</v>
      </c>
      <c r="N923">
        <v>0</v>
      </c>
      <c r="O923">
        <v>0</v>
      </c>
      <c r="P923">
        <v>0</v>
      </c>
      <c r="Q923" s="4">
        <v>30.3</v>
      </c>
      <c r="R923" s="4">
        <v>4.4299999999999999E-2</v>
      </c>
      <c r="S923" s="4">
        <v>-0.22600000000000001</v>
      </c>
      <c r="T923" s="4">
        <v>0</v>
      </c>
      <c r="U923">
        <v>0</v>
      </c>
      <c r="V923">
        <v>0</v>
      </c>
      <c r="W923">
        <v>30.3</v>
      </c>
      <c r="X923">
        <v>4.4299999999999999E-2</v>
      </c>
      <c r="Y923">
        <v>-0.22600000000000001</v>
      </c>
      <c r="Z923" t="s">
        <v>54</v>
      </c>
      <c r="AA923" t="s">
        <v>55</v>
      </c>
      <c r="AB923">
        <v>20</v>
      </c>
      <c r="AC923" t="s">
        <v>99</v>
      </c>
      <c r="AD923" t="s">
        <v>57</v>
      </c>
      <c r="AE923" t="s">
        <v>95</v>
      </c>
      <c r="AF923" t="s">
        <v>47</v>
      </c>
      <c r="AG923" t="s">
        <v>124</v>
      </c>
      <c r="AH923" t="s">
        <v>53</v>
      </c>
      <c r="AI923" t="s">
        <v>125</v>
      </c>
      <c r="AJ923" t="s">
        <v>60</v>
      </c>
      <c r="AK923" t="s">
        <v>61</v>
      </c>
      <c r="AL923" t="s">
        <v>126</v>
      </c>
      <c r="AM923" t="s">
        <v>63</v>
      </c>
      <c r="AN923" s="2" t="s">
        <v>64</v>
      </c>
      <c r="AO923" t="s">
        <v>65</v>
      </c>
    </row>
    <row r="924" spans="1:41" ht="13.8" customHeight="1" x14ac:dyDescent="0.3">
      <c r="A924" t="s">
        <v>124</v>
      </c>
      <c r="B924" t="s">
        <v>45</v>
      </c>
      <c r="C924" t="s">
        <v>46</v>
      </c>
      <c r="D924" s="1">
        <v>43477.552407407406</v>
      </c>
      <c r="E924" t="s">
        <v>100</v>
      </c>
      <c r="F924" t="s">
        <v>48</v>
      </c>
      <c r="G924" t="s">
        <v>101</v>
      </c>
      <c r="H924" t="s">
        <v>50</v>
      </c>
      <c r="I924" t="s">
        <v>51</v>
      </c>
      <c r="J924" t="s">
        <v>52</v>
      </c>
      <c r="K924">
        <v>3.5</v>
      </c>
      <c r="L924">
        <v>1240</v>
      </c>
      <c r="M924" t="s">
        <v>53</v>
      </c>
      <c r="N924">
        <v>0</v>
      </c>
      <c r="O924">
        <v>0</v>
      </c>
      <c r="P924">
        <v>0</v>
      </c>
      <c r="Q924" s="4">
        <v>15.7</v>
      </c>
      <c r="R924" s="4">
        <v>0</v>
      </c>
      <c r="S924" s="4">
        <v>-1.49</v>
      </c>
      <c r="T924" s="4">
        <v>0</v>
      </c>
      <c r="U924">
        <v>0</v>
      </c>
      <c r="V924">
        <v>0</v>
      </c>
      <c r="W924">
        <v>11.5</v>
      </c>
      <c r="X924">
        <v>0</v>
      </c>
      <c r="Y924">
        <v>-1.22</v>
      </c>
      <c r="Z924" t="s">
        <v>54</v>
      </c>
      <c r="AA924" t="s">
        <v>55</v>
      </c>
      <c r="AB924">
        <v>20</v>
      </c>
      <c r="AC924" t="s">
        <v>56</v>
      </c>
      <c r="AD924" t="s">
        <v>102</v>
      </c>
      <c r="AE924" t="s">
        <v>58</v>
      </c>
      <c r="AF924" t="s">
        <v>103</v>
      </c>
      <c r="AG924" t="s">
        <v>124</v>
      </c>
      <c r="AH924" t="s">
        <v>53</v>
      </c>
      <c r="AI924" t="s">
        <v>125</v>
      </c>
      <c r="AJ924" t="s">
        <v>60</v>
      </c>
      <c r="AK924" t="s">
        <v>61</v>
      </c>
      <c r="AL924" t="s">
        <v>126</v>
      </c>
      <c r="AM924" t="s">
        <v>63</v>
      </c>
      <c r="AN924" s="2" t="s">
        <v>64</v>
      </c>
      <c r="AO924" t="s">
        <v>65</v>
      </c>
    </row>
    <row r="925" spans="1:41" ht="13.8" customHeight="1" x14ac:dyDescent="0.3">
      <c r="A925" t="s">
        <v>124</v>
      </c>
      <c r="B925" t="s">
        <v>45</v>
      </c>
      <c r="C925" t="s">
        <v>46</v>
      </c>
      <c r="D925" s="1">
        <v>43477.552407407406</v>
      </c>
      <c r="E925" t="s">
        <v>100</v>
      </c>
      <c r="F925" t="s">
        <v>48</v>
      </c>
      <c r="G925" t="s">
        <v>101</v>
      </c>
      <c r="H925" t="s">
        <v>50</v>
      </c>
      <c r="I925" t="s">
        <v>66</v>
      </c>
      <c r="J925" t="s">
        <v>52</v>
      </c>
      <c r="K925">
        <v>3.5</v>
      </c>
      <c r="L925">
        <v>1240</v>
      </c>
      <c r="M925" t="s">
        <v>53</v>
      </c>
      <c r="N925">
        <v>0</v>
      </c>
      <c r="O925">
        <v>0</v>
      </c>
      <c r="P925">
        <v>0</v>
      </c>
      <c r="Q925" s="4">
        <v>86.5</v>
      </c>
      <c r="R925" s="4">
        <v>0.20399999999999999</v>
      </c>
      <c r="S925" s="4">
        <v>-0.88100000000000001</v>
      </c>
      <c r="T925" s="4">
        <v>0</v>
      </c>
      <c r="U925">
        <v>0</v>
      </c>
      <c r="V925">
        <v>0</v>
      </c>
      <c r="W925">
        <v>47.1</v>
      </c>
      <c r="X925">
        <v>0.10199999999999999</v>
      </c>
      <c r="Y925">
        <v>-0.60199999999999998</v>
      </c>
      <c r="Z925" t="s">
        <v>54</v>
      </c>
      <c r="AA925" t="s">
        <v>55</v>
      </c>
      <c r="AB925">
        <v>20</v>
      </c>
      <c r="AC925" t="s">
        <v>56</v>
      </c>
      <c r="AD925" t="s">
        <v>102</v>
      </c>
      <c r="AE925" t="s">
        <v>67</v>
      </c>
      <c r="AF925" t="s">
        <v>103</v>
      </c>
      <c r="AG925" t="s">
        <v>124</v>
      </c>
      <c r="AH925" t="s">
        <v>53</v>
      </c>
      <c r="AI925" t="s">
        <v>125</v>
      </c>
      <c r="AJ925" t="s">
        <v>60</v>
      </c>
      <c r="AK925" t="s">
        <v>61</v>
      </c>
      <c r="AL925" t="s">
        <v>126</v>
      </c>
      <c r="AM925" t="s">
        <v>63</v>
      </c>
      <c r="AN925" s="2" t="s">
        <v>64</v>
      </c>
      <c r="AO925" t="s">
        <v>65</v>
      </c>
    </row>
    <row r="926" spans="1:41" ht="13.8" customHeight="1" x14ac:dyDescent="0.3">
      <c r="A926" t="s">
        <v>124</v>
      </c>
      <c r="B926" t="s">
        <v>45</v>
      </c>
      <c r="C926" t="s">
        <v>46</v>
      </c>
      <c r="D926" s="1">
        <v>43477.552407407406</v>
      </c>
      <c r="E926" t="s">
        <v>100</v>
      </c>
      <c r="F926" t="s">
        <v>48</v>
      </c>
      <c r="G926" t="s">
        <v>101</v>
      </c>
      <c r="H926" t="s">
        <v>50</v>
      </c>
      <c r="I926" t="s">
        <v>68</v>
      </c>
      <c r="J926" t="s">
        <v>52</v>
      </c>
      <c r="K926">
        <v>3.5</v>
      </c>
      <c r="L926">
        <v>1240</v>
      </c>
      <c r="M926" t="s">
        <v>53</v>
      </c>
      <c r="N926">
        <v>0</v>
      </c>
      <c r="O926">
        <v>0</v>
      </c>
      <c r="P926">
        <v>0</v>
      </c>
      <c r="Q926" s="4">
        <v>34.799999999999997</v>
      </c>
      <c r="R926" s="4">
        <v>0.10100000000000001</v>
      </c>
      <c r="S926" s="4">
        <v>-1.21</v>
      </c>
      <c r="T926" s="4">
        <v>0</v>
      </c>
      <c r="U926">
        <v>0</v>
      </c>
      <c r="V926">
        <v>0</v>
      </c>
      <c r="W926">
        <v>20</v>
      </c>
      <c r="X926">
        <v>4.7899999999999998E-2</v>
      </c>
      <c r="Y926">
        <v>-0.96799999999999997</v>
      </c>
      <c r="Z926" t="s">
        <v>54</v>
      </c>
      <c r="AA926" t="s">
        <v>55</v>
      </c>
      <c r="AB926">
        <v>20</v>
      </c>
      <c r="AC926" t="s">
        <v>56</v>
      </c>
      <c r="AD926" t="s">
        <v>102</v>
      </c>
      <c r="AE926" t="s">
        <v>69</v>
      </c>
      <c r="AF926" t="s">
        <v>103</v>
      </c>
      <c r="AG926" t="s">
        <v>124</v>
      </c>
      <c r="AH926" t="s">
        <v>53</v>
      </c>
      <c r="AI926" t="s">
        <v>125</v>
      </c>
      <c r="AJ926" t="s">
        <v>60</v>
      </c>
      <c r="AK926" t="s">
        <v>61</v>
      </c>
      <c r="AL926" t="s">
        <v>126</v>
      </c>
      <c r="AM926" t="s">
        <v>63</v>
      </c>
      <c r="AN926" s="2" t="s">
        <v>64</v>
      </c>
      <c r="AO926" t="s">
        <v>65</v>
      </c>
    </row>
    <row r="927" spans="1:41" ht="13.8" customHeight="1" x14ac:dyDescent="0.3">
      <c r="A927" t="s">
        <v>124</v>
      </c>
      <c r="B927" t="s">
        <v>45</v>
      </c>
      <c r="C927" t="s">
        <v>46</v>
      </c>
      <c r="D927" s="1">
        <v>43477.552407407406</v>
      </c>
      <c r="E927" t="s">
        <v>100</v>
      </c>
      <c r="F927" t="s">
        <v>48</v>
      </c>
      <c r="G927" t="s">
        <v>101</v>
      </c>
      <c r="H927" t="s">
        <v>50</v>
      </c>
      <c r="I927" t="s">
        <v>70</v>
      </c>
      <c r="J927" t="s">
        <v>52</v>
      </c>
      <c r="K927">
        <v>3.5</v>
      </c>
      <c r="L927">
        <v>1240</v>
      </c>
      <c r="M927" t="s">
        <v>53</v>
      </c>
      <c r="N927">
        <v>0</v>
      </c>
      <c r="O927">
        <v>0</v>
      </c>
      <c r="P927">
        <v>0</v>
      </c>
      <c r="Q927" s="4">
        <v>92.3</v>
      </c>
      <c r="R927" s="4">
        <v>0.18</v>
      </c>
      <c r="S927" s="4">
        <v>-1.0900000000000001</v>
      </c>
      <c r="T927" s="4">
        <v>0</v>
      </c>
      <c r="U927">
        <v>0</v>
      </c>
      <c r="V927">
        <v>0</v>
      </c>
      <c r="W927">
        <v>49.6</v>
      </c>
      <c r="X927">
        <v>9.0399999999999994E-2</v>
      </c>
      <c r="Y927">
        <v>-0.79400000000000004</v>
      </c>
      <c r="Z927" t="s">
        <v>54</v>
      </c>
      <c r="AA927" t="s">
        <v>55</v>
      </c>
      <c r="AB927">
        <v>20</v>
      </c>
      <c r="AC927" t="s">
        <v>56</v>
      </c>
      <c r="AD927" t="s">
        <v>102</v>
      </c>
      <c r="AE927" t="s">
        <v>71</v>
      </c>
      <c r="AF927" t="s">
        <v>103</v>
      </c>
      <c r="AG927" t="s">
        <v>124</v>
      </c>
      <c r="AH927" t="s">
        <v>53</v>
      </c>
      <c r="AI927" t="s">
        <v>125</v>
      </c>
      <c r="AJ927" t="s">
        <v>60</v>
      </c>
      <c r="AK927" t="s">
        <v>61</v>
      </c>
      <c r="AL927" t="s">
        <v>126</v>
      </c>
      <c r="AM927" t="s">
        <v>63</v>
      </c>
      <c r="AN927" s="2" t="s">
        <v>64</v>
      </c>
      <c r="AO927" t="s">
        <v>65</v>
      </c>
    </row>
    <row r="928" spans="1:41" ht="13.8" customHeight="1" x14ac:dyDescent="0.3">
      <c r="A928" t="s">
        <v>124</v>
      </c>
      <c r="B928" t="s">
        <v>45</v>
      </c>
      <c r="C928" t="s">
        <v>46</v>
      </c>
      <c r="D928" s="1">
        <v>43477.552407407406</v>
      </c>
      <c r="E928" t="s">
        <v>100</v>
      </c>
      <c r="F928" t="s">
        <v>48</v>
      </c>
      <c r="G928" t="s">
        <v>101</v>
      </c>
      <c r="H928" t="s">
        <v>50</v>
      </c>
      <c r="I928" t="s">
        <v>72</v>
      </c>
      <c r="J928" t="s">
        <v>52</v>
      </c>
      <c r="K928">
        <v>3.5</v>
      </c>
      <c r="L928">
        <v>1240</v>
      </c>
      <c r="M928" t="s">
        <v>53</v>
      </c>
      <c r="N928">
        <v>0</v>
      </c>
      <c r="O928">
        <v>0</v>
      </c>
      <c r="P928">
        <v>0</v>
      </c>
      <c r="Q928" s="4">
        <v>35</v>
      </c>
      <c r="R928" s="4">
        <v>7.7799999999999994E-2</v>
      </c>
      <c r="S928" s="4">
        <v>-1.93</v>
      </c>
      <c r="T928" s="4">
        <v>0</v>
      </c>
      <c r="U928">
        <v>0</v>
      </c>
      <c r="V928">
        <v>0</v>
      </c>
      <c r="W928">
        <v>20.9</v>
      </c>
      <c r="X928">
        <v>3.8100000000000002E-2</v>
      </c>
      <c r="Y928">
        <v>-1.57</v>
      </c>
      <c r="Z928" t="s">
        <v>54</v>
      </c>
      <c r="AA928" t="s">
        <v>55</v>
      </c>
      <c r="AB928">
        <v>20</v>
      </c>
      <c r="AC928" t="s">
        <v>56</v>
      </c>
      <c r="AD928" t="s">
        <v>102</v>
      </c>
      <c r="AE928" t="s">
        <v>73</v>
      </c>
      <c r="AF928" t="s">
        <v>103</v>
      </c>
      <c r="AG928" t="s">
        <v>124</v>
      </c>
      <c r="AH928" t="s">
        <v>53</v>
      </c>
      <c r="AI928" t="s">
        <v>125</v>
      </c>
      <c r="AJ928" t="s">
        <v>60</v>
      </c>
      <c r="AK928" t="s">
        <v>61</v>
      </c>
      <c r="AL928" t="s">
        <v>126</v>
      </c>
      <c r="AM928" t="s">
        <v>63</v>
      </c>
      <c r="AN928" s="2" t="s">
        <v>64</v>
      </c>
      <c r="AO928" t="s">
        <v>65</v>
      </c>
    </row>
    <row r="929" spans="1:41" ht="13.8" customHeight="1" x14ac:dyDescent="0.3">
      <c r="A929" t="s">
        <v>124</v>
      </c>
      <c r="B929" t="s">
        <v>45</v>
      </c>
      <c r="C929" t="s">
        <v>46</v>
      </c>
      <c r="D929" s="1">
        <v>43477.552407407406</v>
      </c>
      <c r="E929" t="s">
        <v>100</v>
      </c>
      <c r="F929" t="s">
        <v>48</v>
      </c>
      <c r="G929" t="s">
        <v>101</v>
      </c>
      <c r="H929" t="s">
        <v>50</v>
      </c>
      <c r="I929" t="s">
        <v>84</v>
      </c>
      <c r="J929" t="s">
        <v>52</v>
      </c>
      <c r="K929">
        <v>3.5</v>
      </c>
      <c r="L929">
        <v>1240</v>
      </c>
      <c r="M929" t="s">
        <v>53</v>
      </c>
      <c r="N929">
        <v>0</v>
      </c>
      <c r="O929">
        <v>0</v>
      </c>
      <c r="P929">
        <v>0</v>
      </c>
      <c r="Q929" s="4">
        <v>302</v>
      </c>
      <c r="R929" s="4">
        <v>0.32800000000000001</v>
      </c>
      <c r="S929" s="4">
        <v>-0.62</v>
      </c>
      <c r="T929" s="4">
        <v>0</v>
      </c>
      <c r="U929">
        <v>0</v>
      </c>
      <c r="V929">
        <v>0</v>
      </c>
      <c r="W929">
        <v>156</v>
      </c>
      <c r="X929">
        <v>0.17199999999999999</v>
      </c>
      <c r="Y929">
        <v>-0.28399999999999997</v>
      </c>
      <c r="Z929" t="s">
        <v>54</v>
      </c>
      <c r="AA929" t="s">
        <v>55</v>
      </c>
      <c r="AB929">
        <v>20</v>
      </c>
      <c r="AC929" t="s">
        <v>56</v>
      </c>
      <c r="AD929" t="s">
        <v>102</v>
      </c>
      <c r="AE929" t="s">
        <v>85</v>
      </c>
      <c r="AF929" t="s">
        <v>103</v>
      </c>
      <c r="AG929" t="s">
        <v>124</v>
      </c>
      <c r="AH929" t="s">
        <v>53</v>
      </c>
      <c r="AI929" t="s">
        <v>125</v>
      </c>
      <c r="AJ929" t="s">
        <v>60</v>
      </c>
      <c r="AK929" t="s">
        <v>61</v>
      </c>
      <c r="AL929" t="s">
        <v>126</v>
      </c>
      <c r="AM929" t="s">
        <v>63</v>
      </c>
      <c r="AN929" s="2" t="s">
        <v>64</v>
      </c>
      <c r="AO929" t="s">
        <v>65</v>
      </c>
    </row>
    <row r="930" spans="1:41" ht="13.8" customHeight="1" x14ac:dyDescent="0.3">
      <c r="A930" t="s">
        <v>124</v>
      </c>
      <c r="B930" t="s">
        <v>45</v>
      </c>
      <c r="C930" t="s">
        <v>46</v>
      </c>
      <c r="D930" s="1">
        <v>43477.552407407406</v>
      </c>
      <c r="E930" t="s">
        <v>100</v>
      </c>
      <c r="F930" t="s">
        <v>48</v>
      </c>
      <c r="G930" t="s">
        <v>101</v>
      </c>
      <c r="H930" t="s">
        <v>50</v>
      </c>
      <c r="I930" t="s">
        <v>86</v>
      </c>
      <c r="J930" t="s">
        <v>52</v>
      </c>
      <c r="K930">
        <v>3.5</v>
      </c>
      <c r="L930">
        <v>1240</v>
      </c>
      <c r="M930" t="s">
        <v>53</v>
      </c>
      <c r="N930">
        <v>0</v>
      </c>
      <c r="O930">
        <v>0</v>
      </c>
      <c r="P930">
        <v>0</v>
      </c>
      <c r="Q930" s="4">
        <v>187</v>
      </c>
      <c r="R930" s="4">
        <v>0.27400000000000002</v>
      </c>
      <c r="S930" s="4">
        <v>-0.70399999999999996</v>
      </c>
      <c r="T930" s="4">
        <v>0</v>
      </c>
      <c r="U930">
        <v>0</v>
      </c>
      <c r="V930">
        <v>0</v>
      </c>
      <c r="W930">
        <v>95.4</v>
      </c>
      <c r="X930">
        <v>0.13500000000000001</v>
      </c>
      <c r="Y930">
        <v>-0.43099999999999999</v>
      </c>
      <c r="Z930" t="s">
        <v>54</v>
      </c>
      <c r="AA930" t="s">
        <v>55</v>
      </c>
      <c r="AB930">
        <v>20</v>
      </c>
      <c r="AC930" t="s">
        <v>56</v>
      </c>
      <c r="AD930" t="s">
        <v>102</v>
      </c>
      <c r="AE930" t="s">
        <v>87</v>
      </c>
      <c r="AF930" t="s">
        <v>103</v>
      </c>
      <c r="AG930" t="s">
        <v>124</v>
      </c>
      <c r="AH930" t="s">
        <v>53</v>
      </c>
      <c r="AI930" t="s">
        <v>125</v>
      </c>
      <c r="AJ930" t="s">
        <v>60</v>
      </c>
      <c r="AK930" t="s">
        <v>61</v>
      </c>
      <c r="AL930" t="s">
        <v>126</v>
      </c>
      <c r="AM930" t="s">
        <v>63</v>
      </c>
      <c r="AN930" s="2" t="s">
        <v>64</v>
      </c>
      <c r="AO930" t="s">
        <v>65</v>
      </c>
    </row>
    <row r="931" spans="1:41" ht="13.8" customHeight="1" x14ac:dyDescent="0.3">
      <c r="A931" t="s">
        <v>124</v>
      </c>
      <c r="B931" t="s">
        <v>45</v>
      </c>
      <c r="C931" t="s">
        <v>46</v>
      </c>
      <c r="D931" s="1">
        <v>43477.552407407406</v>
      </c>
      <c r="E931" t="s">
        <v>100</v>
      </c>
      <c r="F931" t="s">
        <v>48</v>
      </c>
      <c r="G931" t="s">
        <v>101</v>
      </c>
      <c r="H931" t="s">
        <v>50</v>
      </c>
      <c r="I931" t="s">
        <v>88</v>
      </c>
      <c r="J931" t="s">
        <v>52</v>
      </c>
      <c r="K931">
        <v>3.5</v>
      </c>
      <c r="L931">
        <v>1240</v>
      </c>
      <c r="M931" t="s">
        <v>53</v>
      </c>
      <c r="N931">
        <v>0</v>
      </c>
      <c r="O931">
        <v>0</v>
      </c>
      <c r="P931">
        <v>0</v>
      </c>
      <c r="Q931" s="4">
        <v>302</v>
      </c>
      <c r="R931" s="4">
        <v>0.27</v>
      </c>
      <c r="S931" s="4">
        <v>-0.63300000000000001</v>
      </c>
      <c r="T931" s="4">
        <v>0</v>
      </c>
      <c r="U931">
        <v>0</v>
      </c>
      <c r="V931">
        <v>0</v>
      </c>
      <c r="W931">
        <v>154</v>
      </c>
      <c r="X931">
        <v>0.13100000000000001</v>
      </c>
      <c r="Y931">
        <v>-0.35599999999999998</v>
      </c>
      <c r="Z931" t="s">
        <v>54</v>
      </c>
      <c r="AA931" t="s">
        <v>55</v>
      </c>
      <c r="AB931">
        <v>20</v>
      </c>
      <c r="AC931" t="s">
        <v>56</v>
      </c>
      <c r="AD931" t="s">
        <v>102</v>
      </c>
      <c r="AE931" t="s">
        <v>89</v>
      </c>
      <c r="AF931" t="s">
        <v>103</v>
      </c>
      <c r="AG931" t="s">
        <v>124</v>
      </c>
      <c r="AH931" t="s">
        <v>53</v>
      </c>
      <c r="AI931" t="s">
        <v>125</v>
      </c>
      <c r="AJ931" t="s">
        <v>60</v>
      </c>
      <c r="AK931" t="s">
        <v>61</v>
      </c>
      <c r="AL931" t="s">
        <v>126</v>
      </c>
      <c r="AM931" t="s">
        <v>63</v>
      </c>
      <c r="AN931" s="2" t="s">
        <v>64</v>
      </c>
      <c r="AO931" t="s">
        <v>65</v>
      </c>
    </row>
    <row r="932" spans="1:41" ht="13.8" customHeight="1" x14ac:dyDescent="0.3">
      <c r="A932" t="s">
        <v>124</v>
      </c>
      <c r="B932" t="s">
        <v>45</v>
      </c>
      <c r="C932" t="s">
        <v>46</v>
      </c>
      <c r="D932" s="1">
        <v>43477.552407407406</v>
      </c>
      <c r="E932" t="s">
        <v>100</v>
      </c>
      <c r="F932" t="s">
        <v>48</v>
      </c>
      <c r="G932" t="s">
        <v>101</v>
      </c>
      <c r="H932" t="s">
        <v>50</v>
      </c>
      <c r="I932" t="s">
        <v>94</v>
      </c>
      <c r="J932" t="s">
        <v>52</v>
      </c>
      <c r="K932">
        <v>3.5</v>
      </c>
      <c r="L932">
        <v>1240</v>
      </c>
      <c r="M932" t="s">
        <v>53</v>
      </c>
      <c r="N932">
        <v>0</v>
      </c>
      <c r="O932">
        <v>0</v>
      </c>
      <c r="P932">
        <v>0</v>
      </c>
      <c r="Q932" s="4">
        <v>100</v>
      </c>
      <c r="R932" s="4">
        <v>0.14199999999999999</v>
      </c>
      <c r="S932" s="4">
        <v>-1.37</v>
      </c>
      <c r="T932" s="4">
        <v>0</v>
      </c>
      <c r="U932">
        <v>0</v>
      </c>
      <c r="V932">
        <v>0</v>
      </c>
      <c r="W932">
        <v>50.6</v>
      </c>
      <c r="X932">
        <v>7.0499999999999993E-2</v>
      </c>
      <c r="Y932">
        <v>-0.98799999999999999</v>
      </c>
      <c r="Z932" t="s">
        <v>54</v>
      </c>
      <c r="AA932" t="s">
        <v>55</v>
      </c>
      <c r="AB932">
        <v>20</v>
      </c>
      <c r="AC932" t="s">
        <v>56</v>
      </c>
      <c r="AD932" t="s">
        <v>102</v>
      </c>
      <c r="AE932" t="s">
        <v>95</v>
      </c>
      <c r="AF932" t="s">
        <v>103</v>
      </c>
      <c r="AG932" t="s">
        <v>124</v>
      </c>
      <c r="AH932" t="s">
        <v>53</v>
      </c>
      <c r="AI932" t="s">
        <v>125</v>
      </c>
      <c r="AJ932" t="s">
        <v>60</v>
      </c>
      <c r="AK932" t="s">
        <v>61</v>
      </c>
      <c r="AL932" t="s">
        <v>126</v>
      </c>
      <c r="AM932" t="s">
        <v>63</v>
      </c>
      <c r="AN932" s="2" t="s">
        <v>64</v>
      </c>
      <c r="AO932" t="s">
        <v>65</v>
      </c>
    </row>
    <row r="933" spans="1:41" ht="13.8" customHeight="1" x14ac:dyDescent="0.3">
      <c r="A933" t="s">
        <v>124</v>
      </c>
      <c r="B933" t="s">
        <v>45</v>
      </c>
      <c r="C933" t="s">
        <v>46</v>
      </c>
      <c r="D933" s="1">
        <v>43477.552407407406</v>
      </c>
      <c r="E933" t="s">
        <v>100</v>
      </c>
      <c r="F933" t="s">
        <v>48</v>
      </c>
      <c r="G933" t="s">
        <v>101</v>
      </c>
      <c r="H933" t="s">
        <v>50</v>
      </c>
      <c r="I933" t="s">
        <v>104</v>
      </c>
      <c r="J933" t="s">
        <v>52</v>
      </c>
      <c r="K933">
        <v>3.5</v>
      </c>
      <c r="L933">
        <v>1240</v>
      </c>
      <c r="M933" t="s">
        <v>53</v>
      </c>
      <c r="N933">
        <v>0</v>
      </c>
      <c r="O933">
        <v>0</v>
      </c>
      <c r="P933">
        <v>0</v>
      </c>
      <c r="Q933" s="4">
        <v>173</v>
      </c>
      <c r="R933" s="4">
        <v>0.23400000000000001</v>
      </c>
      <c r="S933" s="4">
        <v>-0.89900000000000002</v>
      </c>
      <c r="T933" s="4">
        <v>0</v>
      </c>
      <c r="U933">
        <v>0</v>
      </c>
      <c r="V933">
        <v>0</v>
      </c>
      <c r="W933">
        <v>90</v>
      </c>
      <c r="X933">
        <v>0.11799999999999999</v>
      </c>
      <c r="Y933">
        <v>-0.59799999999999998</v>
      </c>
      <c r="Z933" t="s">
        <v>54</v>
      </c>
      <c r="AA933" t="s">
        <v>55</v>
      </c>
      <c r="AB933">
        <v>20</v>
      </c>
      <c r="AC933" t="s">
        <v>56</v>
      </c>
      <c r="AD933" t="s">
        <v>102</v>
      </c>
      <c r="AE933" t="s">
        <v>105</v>
      </c>
      <c r="AF933" t="s">
        <v>103</v>
      </c>
      <c r="AG933" t="s">
        <v>124</v>
      </c>
      <c r="AH933" t="s">
        <v>53</v>
      </c>
      <c r="AI933" t="s">
        <v>125</v>
      </c>
      <c r="AJ933" t="s">
        <v>60</v>
      </c>
      <c r="AK933" t="s">
        <v>61</v>
      </c>
      <c r="AL933" t="s">
        <v>126</v>
      </c>
      <c r="AM933" t="s">
        <v>63</v>
      </c>
      <c r="AN933" s="2" t="s">
        <v>64</v>
      </c>
      <c r="AO933" t="s">
        <v>65</v>
      </c>
    </row>
    <row r="934" spans="1:41" ht="13.8" customHeight="1" x14ac:dyDescent="0.3">
      <c r="A934" t="s">
        <v>124</v>
      </c>
      <c r="B934" t="s">
        <v>45</v>
      </c>
      <c r="C934" t="s">
        <v>46</v>
      </c>
      <c r="D934" s="1">
        <v>43477.552407407406</v>
      </c>
      <c r="E934" t="s">
        <v>100</v>
      </c>
      <c r="F934" t="s">
        <v>48</v>
      </c>
      <c r="G934" t="s">
        <v>49</v>
      </c>
      <c r="H934" t="s">
        <v>50</v>
      </c>
      <c r="I934" t="s">
        <v>104</v>
      </c>
      <c r="J934" t="s">
        <v>52</v>
      </c>
      <c r="K934">
        <v>3.5</v>
      </c>
      <c r="L934">
        <v>1240</v>
      </c>
      <c r="M934" t="s">
        <v>53</v>
      </c>
      <c r="N934">
        <v>0</v>
      </c>
      <c r="O934">
        <v>0</v>
      </c>
      <c r="P934">
        <v>0</v>
      </c>
      <c r="Q934" s="4">
        <v>104</v>
      </c>
      <c r="R934" s="4">
        <v>0.128</v>
      </c>
      <c r="S934" s="4">
        <v>-0.54700000000000004</v>
      </c>
      <c r="T934" s="4">
        <v>0</v>
      </c>
      <c r="U934">
        <v>0</v>
      </c>
      <c r="V934">
        <v>0</v>
      </c>
      <c r="W934">
        <v>104</v>
      </c>
      <c r="X934">
        <v>0.128</v>
      </c>
      <c r="Y934">
        <v>-0.54700000000000004</v>
      </c>
      <c r="Z934" t="s">
        <v>54</v>
      </c>
      <c r="AA934" t="s">
        <v>55</v>
      </c>
      <c r="AB934">
        <v>20</v>
      </c>
      <c r="AC934" t="s">
        <v>56</v>
      </c>
      <c r="AD934" t="s">
        <v>57</v>
      </c>
      <c r="AE934" t="s">
        <v>105</v>
      </c>
      <c r="AF934" t="s">
        <v>103</v>
      </c>
      <c r="AG934" t="s">
        <v>124</v>
      </c>
      <c r="AH934" t="s">
        <v>53</v>
      </c>
      <c r="AI934" t="s">
        <v>125</v>
      </c>
      <c r="AJ934" t="s">
        <v>60</v>
      </c>
      <c r="AK934" t="s">
        <v>61</v>
      </c>
      <c r="AL934" t="s">
        <v>126</v>
      </c>
      <c r="AM934" t="s">
        <v>63</v>
      </c>
      <c r="AN934" s="2" t="s">
        <v>64</v>
      </c>
      <c r="AO934" t="s">
        <v>65</v>
      </c>
    </row>
    <row r="935" spans="1:41" ht="13.8" customHeight="1" x14ac:dyDescent="0.3">
      <c r="A935" t="s">
        <v>124</v>
      </c>
      <c r="B935" t="s">
        <v>45</v>
      </c>
      <c r="C935" t="s">
        <v>46</v>
      </c>
      <c r="D935" s="1">
        <v>43477.552407407406</v>
      </c>
      <c r="E935" t="s">
        <v>100</v>
      </c>
      <c r="F935" t="s">
        <v>96</v>
      </c>
      <c r="G935" t="s">
        <v>101</v>
      </c>
      <c r="H935" t="s">
        <v>50</v>
      </c>
      <c r="I935" t="s">
        <v>51</v>
      </c>
      <c r="J935" t="s">
        <v>52</v>
      </c>
      <c r="K935">
        <v>1</v>
      </c>
      <c r="L935">
        <v>999</v>
      </c>
      <c r="M935" t="s">
        <v>53</v>
      </c>
      <c r="N935">
        <v>0</v>
      </c>
      <c r="O935">
        <v>0</v>
      </c>
      <c r="P935">
        <v>0</v>
      </c>
      <c r="Q935" s="4">
        <v>30.9</v>
      </c>
      <c r="R935" s="4">
        <v>4.4999999999999999E-4</v>
      </c>
      <c r="S935" s="4">
        <v>-1.91</v>
      </c>
      <c r="T935" s="4">
        <v>0</v>
      </c>
      <c r="U935">
        <v>0</v>
      </c>
      <c r="V935">
        <v>0</v>
      </c>
      <c r="W935">
        <v>24.5</v>
      </c>
      <c r="X935">
        <v>4.4999999999999999E-4</v>
      </c>
      <c r="Y935">
        <v>-1.63</v>
      </c>
      <c r="Z935" t="s">
        <v>54</v>
      </c>
      <c r="AA935" t="s">
        <v>55</v>
      </c>
      <c r="AB935">
        <v>20</v>
      </c>
      <c r="AC935" t="s">
        <v>97</v>
      </c>
      <c r="AD935" t="s">
        <v>102</v>
      </c>
      <c r="AE935" t="s">
        <v>58</v>
      </c>
      <c r="AF935" t="s">
        <v>103</v>
      </c>
      <c r="AG935" t="s">
        <v>124</v>
      </c>
      <c r="AH935" t="s">
        <v>53</v>
      </c>
      <c r="AI935" t="s">
        <v>125</v>
      </c>
      <c r="AJ935" t="s">
        <v>60</v>
      </c>
      <c r="AK935" t="s">
        <v>61</v>
      </c>
      <c r="AL935" t="s">
        <v>126</v>
      </c>
      <c r="AM935" t="s">
        <v>63</v>
      </c>
      <c r="AN935" s="2" t="s">
        <v>64</v>
      </c>
      <c r="AO935" t="s">
        <v>65</v>
      </c>
    </row>
    <row r="936" spans="1:41" ht="13.8" customHeight="1" x14ac:dyDescent="0.3">
      <c r="A936" t="s">
        <v>124</v>
      </c>
      <c r="B936" t="s">
        <v>45</v>
      </c>
      <c r="C936" t="s">
        <v>46</v>
      </c>
      <c r="D936" s="1">
        <v>43477.552407407406</v>
      </c>
      <c r="E936" t="s">
        <v>100</v>
      </c>
      <c r="F936" t="s">
        <v>96</v>
      </c>
      <c r="G936" t="s">
        <v>101</v>
      </c>
      <c r="H936" t="s">
        <v>50</v>
      </c>
      <c r="I936" t="s">
        <v>66</v>
      </c>
      <c r="J936" t="s">
        <v>52</v>
      </c>
      <c r="K936">
        <v>1</v>
      </c>
      <c r="L936">
        <v>1070</v>
      </c>
      <c r="M936" t="s">
        <v>53</v>
      </c>
      <c r="N936">
        <v>0</v>
      </c>
      <c r="O936">
        <v>0</v>
      </c>
      <c r="P936">
        <v>0</v>
      </c>
      <c r="Q936" s="4">
        <v>78.8</v>
      </c>
      <c r="R936" s="4">
        <v>0.182</v>
      </c>
      <c r="S936" s="4">
        <v>-1.38</v>
      </c>
      <c r="T936" s="4">
        <v>0</v>
      </c>
      <c r="U936">
        <v>0</v>
      </c>
      <c r="V936">
        <v>0</v>
      </c>
      <c r="W936">
        <v>52</v>
      </c>
      <c r="X936">
        <v>0.112</v>
      </c>
      <c r="Y936">
        <v>-1.21</v>
      </c>
      <c r="Z936" t="s">
        <v>54</v>
      </c>
      <c r="AA936" t="s">
        <v>55</v>
      </c>
      <c r="AB936">
        <v>20</v>
      </c>
      <c r="AC936" t="s">
        <v>97</v>
      </c>
      <c r="AD936" t="s">
        <v>102</v>
      </c>
      <c r="AE936" t="s">
        <v>67</v>
      </c>
      <c r="AF936" t="s">
        <v>103</v>
      </c>
      <c r="AG936" t="s">
        <v>124</v>
      </c>
      <c r="AH936" t="s">
        <v>53</v>
      </c>
      <c r="AI936" t="s">
        <v>125</v>
      </c>
      <c r="AJ936" t="s">
        <v>60</v>
      </c>
      <c r="AK936" t="s">
        <v>61</v>
      </c>
      <c r="AL936" t="s">
        <v>126</v>
      </c>
      <c r="AM936" t="s">
        <v>63</v>
      </c>
      <c r="AN936" s="2" t="s">
        <v>64</v>
      </c>
      <c r="AO936" t="s">
        <v>65</v>
      </c>
    </row>
    <row r="937" spans="1:41" ht="13.8" customHeight="1" x14ac:dyDescent="0.3">
      <c r="A937" t="s">
        <v>124</v>
      </c>
      <c r="B937" t="s">
        <v>45</v>
      </c>
      <c r="C937" t="s">
        <v>46</v>
      </c>
      <c r="D937" s="1">
        <v>43477.552407407406</v>
      </c>
      <c r="E937" t="s">
        <v>100</v>
      </c>
      <c r="F937" t="s">
        <v>96</v>
      </c>
      <c r="G937" t="s">
        <v>101</v>
      </c>
      <c r="H937" t="s">
        <v>50</v>
      </c>
      <c r="I937" t="s">
        <v>68</v>
      </c>
      <c r="J937" t="s">
        <v>52</v>
      </c>
      <c r="K937">
        <v>1</v>
      </c>
      <c r="L937">
        <v>999</v>
      </c>
      <c r="M937" t="s">
        <v>53</v>
      </c>
      <c r="N937">
        <v>0</v>
      </c>
      <c r="O937">
        <v>0</v>
      </c>
      <c r="P937">
        <v>0</v>
      </c>
      <c r="Q937" s="4">
        <v>27</v>
      </c>
      <c r="R937" s="4">
        <v>3.4000000000000002E-2</v>
      </c>
      <c r="S937" s="4">
        <v>-1.48</v>
      </c>
      <c r="T937" s="4">
        <v>0</v>
      </c>
      <c r="U937">
        <v>0</v>
      </c>
      <c r="V937">
        <v>0</v>
      </c>
      <c r="W937">
        <v>20</v>
      </c>
      <c r="X937">
        <v>2.0799999999999999E-2</v>
      </c>
      <c r="Y937">
        <v>-1.3</v>
      </c>
      <c r="Z937" t="s">
        <v>54</v>
      </c>
      <c r="AA937" t="s">
        <v>55</v>
      </c>
      <c r="AB937">
        <v>20</v>
      </c>
      <c r="AC937" t="s">
        <v>97</v>
      </c>
      <c r="AD937" t="s">
        <v>102</v>
      </c>
      <c r="AE937" t="s">
        <v>69</v>
      </c>
      <c r="AF937" t="s">
        <v>103</v>
      </c>
      <c r="AG937" t="s">
        <v>124</v>
      </c>
      <c r="AH937" t="s">
        <v>53</v>
      </c>
      <c r="AI937" t="s">
        <v>125</v>
      </c>
      <c r="AJ937" t="s">
        <v>60</v>
      </c>
      <c r="AK937" t="s">
        <v>61</v>
      </c>
      <c r="AL937" t="s">
        <v>126</v>
      </c>
      <c r="AM937" t="s">
        <v>63</v>
      </c>
      <c r="AN937" s="2" t="s">
        <v>64</v>
      </c>
      <c r="AO937" t="s">
        <v>65</v>
      </c>
    </row>
    <row r="938" spans="1:41" ht="13.8" customHeight="1" x14ac:dyDescent="0.3">
      <c r="A938" t="s">
        <v>124</v>
      </c>
      <c r="B938" t="s">
        <v>45</v>
      </c>
      <c r="C938" t="s">
        <v>46</v>
      </c>
      <c r="D938" s="1">
        <v>43477.552407407406</v>
      </c>
      <c r="E938" t="s">
        <v>100</v>
      </c>
      <c r="F938" t="s">
        <v>96</v>
      </c>
      <c r="G938" t="s">
        <v>101</v>
      </c>
      <c r="H938" t="s">
        <v>50</v>
      </c>
      <c r="I938" t="s">
        <v>70</v>
      </c>
      <c r="J938" t="s">
        <v>52</v>
      </c>
      <c r="K938">
        <v>1</v>
      </c>
      <c r="L938">
        <v>999</v>
      </c>
      <c r="M938" t="s">
        <v>53</v>
      </c>
      <c r="N938">
        <v>0</v>
      </c>
      <c r="O938">
        <v>0</v>
      </c>
      <c r="P938">
        <v>0</v>
      </c>
      <c r="Q938" s="4">
        <v>100</v>
      </c>
      <c r="R938" s="4">
        <v>0.191</v>
      </c>
      <c r="S938" s="4">
        <v>-0.82199999999999995</v>
      </c>
      <c r="T938" s="4">
        <v>0</v>
      </c>
      <c r="U938">
        <v>0</v>
      </c>
      <c r="V938">
        <v>0</v>
      </c>
      <c r="W938">
        <v>64.3</v>
      </c>
      <c r="X938">
        <v>0.122</v>
      </c>
      <c r="Y938">
        <v>-0.72</v>
      </c>
      <c r="Z938" t="s">
        <v>54</v>
      </c>
      <c r="AA938" t="s">
        <v>55</v>
      </c>
      <c r="AB938">
        <v>20</v>
      </c>
      <c r="AC938" t="s">
        <v>97</v>
      </c>
      <c r="AD938" t="s">
        <v>102</v>
      </c>
      <c r="AE938" t="s">
        <v>71</v>
      </c>
      <c r="AF938" t="s">
        <v>103</v>
      </c>
      <c r="AG938" t="s">
        <v>124</v>
      </c>
      <c r="AH938" t="s">
        <v>53</v>
      </c>
      <c r="AI938" t="s">
        <v>125</v>
      </c>
      <c r="AJ938" t="s">
        <v>60</v>
      </c>
      <c r="AK938" t="s">
        <v>61</v>
      </c>
      <c r="AL938" t="s">
        <v>126</v>
      </c>
      <c r="AM938" t="s">
        <v>63</v>
      </c>
      <c r="AN938" s="2" t="s">
        <v>64</v>
      </c>
      <c r="AO938" t="s">
        <v>65</v>
      </c>
    </row>
    <row r="939" spans="1:41" ht="13.8" customHeight="1" x14ac:dyDescent="0.3">
      <c r="A939" t="s">
        <v>124</v>
      </c>
      <c r="B939" t="s">
        <v>45</v>
      </c>
      <c r="C939" t="s">
        <v>46</v>
      </c>
      <c r="D939" s="1">
        <v>43477.552407407406</v>
      </c>
      <c r="E939" t="s">
        <v>100</v>
      </c>
      <c r="F939" t="s">
        <v>96</v>
      </c>
      <c r="G939" t="s">
        <v>101</v>
      </c>
      <c r="H939" t="s">
        <v>50</v>
      </c>
      <c r="I939" t="s">
        <v>72</v>
      </c>
      <c r="J939" t="s">
        <v>52</v>
      </c>
      <c r="K939">
        <v>1.04</v>
      </c>
      <c r="L939">
        <v>999</v>
      </c>
      <c r="M939" t="s">
        <v>53</v>
      </c>
      <c r="N939">
        <v>0</v>
      </c>
      <c r="O939">
        <v>0</v>
      </c>
      <c r="P939">
        <v>0</v>
      </c>
      <c r="Q939" s="4">
        <v>20.3</v>
      </c>
      <c r="R939" s="4">
        <v>2.0899999999999998E-2</v>
      </c>
      <c r="S939" s="4">
        <v>-0.98099999999999998</v>
      </c>
      <c r="T939" s="4">
        <v>0</v>
      </c>
      <c r="U939">
        <v>0</v>
      </c>
      <c r="V939">
        <v>0</v>
      </c>
      <c r="W939">
        <v>15</v>
      </c>
      <c r="X939">
        <v>1.37E-2</v>
      </c>
      <c r="Y939">
        <v>-0.84899999999999998</v>
      </c>
      <c r="Z939" t="s">
        <v>54</v>
      </c>
      <c r="AA939" t="s">
        <v>55</v>
      </c>
      <c r="AB939">
        <v>20</v>
      </c>
      <c r="AC939" t="s">
        <v>97</v>
      </c>
      <c r="AD939" t="s">
        <v>102</v>
      </c>
      <c r="AE939" t="s">
        <v>73</v>
      </c>
      <c r="AF939" t="s">
        <v>103</v>
      </c>
      <c r="AG939" t="s">
        <v>124</v>
      </c>
      <c r="AH939" t="s">
        <v>53</v>
      </c>
      <c r="AI939" t="s">
        <v>125</v>
      </c>
      <c r="AJ939" t="s">
        <v>60</v>
      </c>
      <c r="AK939" t="s">
        <v>61</v>
      </c>
      <c r="AL939" t="s">
        <v>126</v>
      </c>
      <c r="AM939" t="s">
        <v>63</v>
      </c>
      <c r="AN939" s="2" t="s">
        <v>64</v>
      </c>
      <c r="AO939" t="s">
        <v>65</v>
      </c>
    </row>
    <row r="940" spans="1:41" ht="13.8" customHeight="1" x14ac:dyDescent="0.3">
      <c r="A940" t="s">
        <v>124</v>
      </c>
      <c r="B940" t="s">
        <v>45</v>
      </c>
      <c r="C940" t="s">
        <v>46</v>
      </c>
      <c r="D940" s="1">
        <v>43477.552407407406</v>
      </c>
      <c r="E940" t="s">
        <v>100</v>
      </c>
      <c r="F940" t="s">
        <v>96</v>
      </c>
      <c r="G940" t="s">
        <v>101</v>
      </c>
      <c r="H940" t="s">
        <v>50</v>
      </c>
      <c r="I940" t="s">
        <v>84</v>
      </c>
      <c r="J940" t="s">
        <v>52</v>
      </c>
      <c r="K940">
        <v>1</v>
      </c>
      <c r="L940">
        <v>1070</v>
      </c>
      <c r="M940" t="s">
        <v>53</v>
      </c>
      <c r="N940">
        <v>0</v>
      </c>
      <c r="O940">
        <v>0</v>
      </c>
      <c r="P940">
        <v>0</v>
      </c>
      <c r="Q940" s="4">
        <v>354</v>
      </c>
      <c r="R940" s="4">
        <v>0.32200000000000001</v>
      </c>
      <c r="S940" s="4">
        <v>-1.8</v>
      </c>
      <c r="T940" s="4">
        <v>0</v>
      </c>
      <c r="U940">
        <v>0</v>
      </c>
      <c r="V940">
        <v>0</v>
      </c>
      <c r="W940">
        <v>236</v>
      </c>
      <c r="X940">
        <v>0.217</v>
      </c>
      <c r="Y940">
        <v>-1.61</v>
      </c>
      <c r="Z940" t="s">
        <v>54</v>
      </c>
      <c r="AA940" t="s">
        <v>55</v>
      </c>
      <c r="AB940">
        <v>20</v>
      </c>
      <c r="AC940" t="s">
        <v>97</v>
      </c>
      <c r="AD940" t="s">
        <v>102</v>
      </c>
      <c r="AE940" t="s">
        <v>85</v>
      </c>
      <c r="AF940" t="s">
        <v>103</v>
      </c>
      <c r="AG940" t="s">
        <v>124</v>
      </c>
      <c r="AH940" t="s">
        <v>53</v>
      </c>
      <c r="AI940" t="s">
        <v>125</v>
      </c>
      <c r="AJ940" t="s">
        <v>60</v>
      </c>
      <c r="AK940" t="s">
        <v>61</v>
      </c>
      <c r="AL940" t="s">
        <v>126</v>
      </c>
      <c r="AM940" t="s">
        <v>63</v>
      </c>
      <c r="AN940" s="2" t="s">
        <v>64</v>
      </c>
      <c r="AO940" t="s">
        <v>65</v>
      </c>
    </row>
    <row r="941" spans="1:41" ht="13.8" customHeight="1" x14ac:dyDescent="0.3">
      <c r="A941" t="s">
        <v>124</v>
      </c>
      <c r="B941" t="s">
        <v>45</v>
      </c>
      <c r="C941" t="s">
        <v>46</v>
      </c>
      <c r="D941" s="1">
        <v>43477.552407407406</v>
      </c>
      <c r="E941" t="s">
        <v>100</v>
      </c>
      <c r="F941" t="s">
        <v>96</v>
      </c>
      <c r="G941" t="s">
        <v>101</v>
      </c>
      <c r="H941" t="s">
        <v>50</v>
      </c>
      <c r="I941" t="s">
        <v>86</v>
      </c>
      <c r="J941" t="s">
        <v>52</v>
      </c>
      <c r="K941">
        <v>1</v>
      </c>
      <c r="L941">
        <v>1070</v>
      </c>
      <c r="M941" t="s">
        <v>53</v>
      </c>
      <c r="N941">
        <v>0</v>
      </c>
      <c r="O941">
        <v>0</v>
      </c>
      <c r="P941">
        <v>0</v>
      </c>
      <c r="Q941" s="4">
        <v>197</v>
      </c>
      <c r="R941" s="4">
        <v>0.246</v>
      </c>
      <c r="S941" s="4">
        <v>-1.31</v>
      </c>
      <c r="T941" s="4">
        <v>0</v>
      </c>
      <c r="U941">
        <v>0</v>
      </c>
      <c r="V941">
        <v>0</v>
      </c>
      <c r="W941">
        <v>126</v>
      </c>
      <c r="X941">
        <v>0.161</v>
      </c>
      <c r="Y941">
        <v>-1.1599999999999999</v>
      </c>
      <c r="Z941" t="s">
        <v>54</v>
      </c>
      <c r="AA941" t="s">
        <v>55</v>
      </c>
      <c r="AB941">
        <v>20</v>
      </c>
      <c r="AC941" t="s">
        <v>97</v>
      </c>
      <c r="AD941" t="s">
        <v>102</v>
      </c>
      <c r="AE941" t="s">
        <v>87</v>
      </c>
      <c r="AF941" t="s">
        <v>103</v>
      </c>
      <c r="AG941" t="s">
        <v>124</v>
      </c>
      <c r="AH941" t="s">
        <v>53</v>
      </c>
      <c r="AI941" t="s">
        <v>125</v>
      </c>
      <c r="AJ941" t="s">
        <v>60</v>
      </c>
      <c r="AK941" t="s">
        <v>61</v>
      </c>
      <c r="AL941" t="s">
        <v>126</v>
      </c>
      <c r="AM941" t="s">
        <v>63</v>
      </c>
      <c r="AN941" s="2" t="s">
        <v>64</v>
      </c>
      <c r="AO941" t="s">
        <v>65</v>
      </c>
    </row>
    <row r="942" spans="1:41" ht="13.8" customHeight="1" x14ac:dyDescent="0.3">
      <c r="A942" t="s">
        <v>124</v>
      </c>
      <c r="B942" t="s">
        <v>45</v>
      </c>
      <c r="C942" t="s">
        <v>46</v>
      </c>
      <c r="D942" s="1">
        <v>43477.552407407406</v>
      </c>
      <c r="E942" t="s">
        <v>100</v>
      </c>
      <c r="F942" t="s">
        <v>96</v>
      </c>
      <c r="G942" t="s">
        <v>101</v>
      </c>
      <c r="H942" t="s">
        <v>50</v>
      </c>
      <c r="I942" t="s">
        <v>88</v>
      </c>
      <c r="J942" t="s">
        <v>52</v>
      </c>
      <c r="K942">
        <v>1</v>
      </c>
      <c r="L942">
        <v>1070</v>
      </c>
      <c r="M942" t="s">
        <v>53</v>
      </c>
      <c r="N942">
        <v>0</v>
      </c>
      <c r="O942">
        <v>0</v>
      </c>
      <c r="P942">
        <v>0</v>
      </c>
      <c r="Q942" s="4">
        <v>336</v>
      </c>
      <c r="R942" s="4">
        <v>0.25800000000000001</v>
      </c>
      <c r="S942" s="4">
        <v>-1.59</v>
      </c>
      <c r="T942" s="4">
        <v>0</v>
      </c>
      <c r="U942">
        <v>0</v>
      </c>
      <c r="V942">
        <v>0</v>
      </c>
      <c r="W942">
        <v>219</v>
      </c>
      <c r="X942">
        <v>0.16400000000000001</v>
      </c>
      <c r="Y942">
        <v>-1.42</v>
      </c>
      <c r="Z942" t="s">
        <v>54</v>
      </c>
      <c r="AA942" t="s">
        <v>55</v>
      </c>
      <c r="AB942">
        <v>20</v>
      </c>
      <c r="AC942" t="s">
        <v>97</v>
      </c>
      <c r="AD942" t="s">
        <v>102</v>
      </c>
      <c r="AE942" t="s">
        <v>89</v>
      </c>
      <c r="AF942" t="s">
        <v>103</v>
      </c>
      <c r="AG942" t="s">
        <v>124</v>
      </c>
      <c r="AH942" t="s">
        <v>53</v>
      </c>
      <c r="AI942" t="s">
        <v>125</v>
      </c>
      <c r="AJ942" t="s">
        <v>60</v>
      </c>
      <c r="AK942" t="s">
        <v>61</v>
      </c>
      <c r="AL942" t="s">
        <v>126</v>
      </c>
      <c r="AM942" t="s">
        <v>63</v>
      </c>
      <c r="AN942" s="2" t="s">
        <v>64</v>
      </c>
      <c r="AO942" t="s">
        <v>65</v>
      </c>
    </row>
    <row r="943" spans="1:41" ht="13.8" customHeight="1" x14ac:dyDescent="0.3">
      <c r="A943" t="s">
        <v>124</v>
      </c>
      <c r="B943" t="s">
        <v>45</v>
      </c>
      <c r="C943" t="s">
        <v>46</v>
      </c>
      <c r="D943" s="1">
        <v>43477.552407407406</v>
      </c>
      <c r="E943" t="s">
        <v>100</v>
      </c>
      <c r="F943" t="s">
        <v>96</v>
      </c>
      <c r="G943" t="s">
        <v>101</v>
      </c>
      <c r="H943" t="s">
        <v>50</v>
      </c>
      <c r="I943" t="s">
        <v>94</v>
      </c>
      <c r="J943" t="s">
        <v>52</v>
      </c>
      <c r="K943">
        <v>1</v>
      </c>
      <c r="L943">
        <v>999</v>
      </c>
      <c r="M943" t="s">
        <v>53</v>
      </c>
      <c r="N943">
        <v>0</v>
      </c>
      <c r="O943">
        <v>0</v>
      </c>
      <c r="P943">
        <v>0</v>
      </c>
      <c r="Q943" s="4">
        <v>193</v>
      </c>
      <c r="R943" s="4">
        <v>0.17599999999999999</v>
      </c>
      <c r="S943" s="4">
        <v>-2.54</v>
      </c>
      <c r="T943" s="4">
        <v>0</v>
      </c>
      <c r="U943">
        <v>0</v>
      </c>
      <c r="V943">
        <v>0</v>
      </c>
      <c r="W943">
        <v>129</v>
      </c>
      <c r="X943">
        <v>0.11700000000000001</v>
      </c>
      <c r="Y943">
        <v>-2.19</v>
      </c>
      <c r="Z943" t="s">
        <v>54</v>
      </c>
      <c r="AA943" t="s">
        <v>55</v>
      </c>
      <c r="AB943">
        <v>20</v>
      </c>
      <c r="AC943" t="s">
        <v>97</v>
      </c>
      <c r="AD943" t="s">
        <v>102</v>
      </c>
      <c r="AE943" t="s">
        <v>95</v>
      </c>
      <c r="AF943" t="s">
        <v>103</v>
      </c>
      <c r="AG943" t="s">
        <v>124</v>
      </c>
      <c r="AH943" t="s">
        <v>53</v>
      </c>
      <c r="AI943" t="s">
        <v>125</v>
      </c>
      <c r="AJ943" t="s">
        <v>60</v>
      </c>
      <c r="AK943" t="s">
        <v>61</v>
      </c>
      <c r="AL943" t="s">
        <v>126</v>
      </c>
      <c r="AM943" t="s">
        <v>63</v>
      </c>
      <c r="AN943" s="2" t="s">
        <v>64</v>
      </c>
      <c r="AO943" t="s">
        <v>65</v>
      </c>
    </row>
    <row r="944" spans="1:41" ht="13.8" customHeight="1" x14ac:dyDescent="0.3">
      <c r="A944" t="s">
        <v>124</v>
      </c>
      <c r="B944" t="s">
        <v>45</v>
      </c>
      <c r="C944" t="s">
        <v>46</v>
      </c>
      <c r="D944" s="1">
        <v>43477.552407407406</v>
      </c>
      <c r="E944" t="s">
        <v>100</v>
      </c>
      <c r="F944" t="s">
        <v>96</v>
      </c>
      <c r="G944" t="s">
        <v>101</v>
      </c>
      <c r="H944" t="s">
        <v>50</v>
      </c>
      <c r="I944" t="s">
        <v>104</v>
      </c>
      <c r="J944" t="s">
        <v>52</v>
      </c>
      <c r="K944">
        <v>1</v>
      </c>
      <c r="L944">
        <v>1030</v>
      </c>
      <c r="M944" t="s">
        <v>53</v>
      </c>
      <c r="N944">
        <v>0</v>
      </c>
      <c r="O944">
        <v>0</v>
      </c>
      <c r="P944">
        <v>0</v>
      </c>
      <c r="Q944" s="4">
        <v>99.4</v>
      </c>
      <c r="R944" s="4">
        <v>0.13800000000000001</v>
      </c>
      <c r="S944" s="4">
        <v>-1.33</v>
      </c>
      <c r="T944" s="4">
        <v>0</v>
      </c>
      <c r="U944">
        <v>0</v>
      </c>
      <c r="V944">
        <v>0</v>
      </c>
      <c r="W944">
        <v>65.3</v>
      </c>
      <c r="X944">
        <v>8.8499999999999995E-2</v>
      </c>
      <c r="Y944">
        <v>-1.17</v>
      </c>
      <c r="Z944" t="s">
        <v>54</v>
      </c>
      <c r="AA944" t="s">
        <v>55</v>
      </c>
      <c r="AB944">
        <v>20</v>
      </c>
      <c r="AC944" t="s">
        <v>97</v>
      </c>
      <c r="AD944" t="s">
        <v>102</v>
      </c>
      <c r="AE944" t="s">
        <v>105</v>
      </c>
      <c r="AF944" t="s">
        <v>103</v>
      </c>
      <c r="AG944" t="s">
        <v>124</v>
      </c>
      <c r="AH944" t="s">
        <v>53</v>
      </c>
      <c r="AI944" t="s">
        <v>125</v>
      </c>
      <c r="AJ944" t="s">
        <v>60</v>
      </c>
      <c r="AK944" t="s">
        <v>61</v>
      </c>
      <c r="AL944" t="s">
        <v>126</v>
      </c>
      <c r="AM944" t="s">
        <v>63</v>
      </c>
      <c r="AN944" s="2" t="s">
        <v>64</v>
      </c>
      <c r="AO944" t="s">
        <v>65</v>
      </c>
    </row>
    <row r="945" spans="1:41" ht="13.8" customHeight="1" x14ac:dyDescent="0.3">
      <c r="A945" t="s">
        <v>124</v>
      </c>
      <c r="B945" t="s">
        <v>45</v>
      </c>
      <c r="C945" t="s">
        <v>46</v>
      </c>
      <c r="D945" s="1">
        <v>43477.552407407406</v>
      </c>
      <c r="E945" t="s">
        <v>100</v>
      </c>
      <c r="F945" t="s">
        <v>96</v>
      </c>
      <c r="G945" t="s">
        <v>49</v>
      </c>
      <c r="H945" t="s">
        <v>50</v>
      </c>
      <c r="I945" t="s">
        <v>104</v>
      </c>
      <c r="J945" t="s">
        <v>52</v>
      </c>
      <c r="K945">
        <v>1</v>
      </c>
      <c r="L945">
        <v>1030</v>
      </c>
      <c r="M945" t="s">
        <v>53</v>
      </c>
      <c r="N945">
        <v>0</v>
      </c>
      <c r="O945">
        <v>0</v>
      </c>
      <c r="P945">
        <v>0</v>
      </c>
      <c r="Q945" s="4">
        <v>61.3</v>
      </c>
      <c r="R945" s="4">
        <v>8.4000000000000005E-2</v>
      </c>
      <c r="S945" s="4">
        <v>-0.55900000000000005</v>
      </c>
      <c r="T945" s="4">
        <v>0</v>
      </c>
      <c r="U945">
        <v>0</v>
      </c>
      <c r="V945">
        <v>0</v>
      </c>
      <c r="W945">
        <v>61.3</v>
      </c>
      <c r="X945">
        <v>8.4000000000000005E-2</v>
      </c>
      <c r="Y945">
        <v>-0.55900000000000005</v>
      </c>
      <c r="Z945" t="s">
        <v>54</v>
      </c>
      <c r="AA945" t="s">
        <v>55</v>
      </c>
      <c r="AB945">
        <v>20</v>
      </c>
      <c r="AC945" t="s">
        <v>97</v>
      </c>
      <c r="AD945" t="s">
        <v>57</v>
      </c>
      <c r="AE945" t="s">
        <v>105</v>
      </c>
      <c r="AF945" t="s">
        <v>103</v>
      </c>
      <c r="AG945" t="s">
        <v>124</v>
      </c>
      <c r="AH945" t="s">
        <v>53</v>
      </c>
      <c r="AI945" t="s">
        <v>125</v>
      </c>
      <c r="AJ945" t="s">
        <v>60</v>
      </c>
      <c r="AK945" t="s">
        <v>61</v>
      </c>
      <c r="AL945" t="s">
        <v>126</v>
      </c>
      <c r="AM945" t="s">
        <v>63</v>
      </c>
      <c r="AN945" s="2" t="s">
        <v>64</v>
      </c>
      <c r="AO945" t="s">
        <v>65</v>
      </c>
    </row>
    <row r="946" spans="1:41" ht="13.8" customHeight="1" x14ac:dyDescent="0.3">
      <c r="A946" t="s">
        <v>124</v>
      </c>
      <c r="B946" t="s">
        <v>45</v>
      </c>
      <c r="C946" t="s">
        <v>46</v>
      </c>
      <c r="D946" s="1">
        <v>43477.552407407406</v>
      </c>
      <c r="E946" t="s">
        <v>100</v>
      </c>
      <c r="F946" t="s">
        <v>106</v>
      </c>
      <c r="G946" t="s">
        <v>101</v>
      </c>
      <c r="H946" t="s">
        <v>50</v>
      </c>
      <c r="I946" t="s">
        <v>104</v>
      </c>
      <c r="J946" t="s">
        <v>52</v>
      </c>
      <c r="K946">
        <v>2.2000000000000002</v>
      </c>
      <c r="L946">
        <v>1690</v>
      </c>
      <c r="M946" t="s">
        <v>53</v>
      </c>
      <c r="N946">
        <v>0</v>
      </c>
      <c r="O946">
        <v>0</v>
      </c>
      <c r="P946">
        <v>0</v>
      </c>
      <c r="Q946" s="4">
        <v>137</v>
      </c>
      <c r="R946" s="4">
        <v>0.191</v>
      </c>
      <c r="S946" s="4">
        <v>-1.7</v>
      </c>
      <c r="T946" s="4">
        <v>0</v>
      </c>
      <c r="U946">
        <v>0</v>
      </c>
      <c r="V946">
        <v>0</v>
      </c>
      <c r="W946">
        <v>82.1</v>
      </c>
      <c r="X946">
        <v>0.11</v>
      </c>
      <c r="Y946">
        <v>-1.45</v>
      </c>
      <c r="Z946" t="s">
        <v>54</v>
      </c>
      <c r="AA946" t="s">
        <v>55</v>
      </c>
      <c r="AB946">
        <v>20</v>
      </c>
      <c r="AC946" t="s">
        <v>107</v>
      </c>
      <c r="AD946" t="s">
        <v>102</v>
      </c>
      <c r="AE946" t="s">
        <v>105</v>
      </c>
      <c r="AF946" t="s">
        <v>103</v>
      </c>
      <c r="AG946" t="s">
        <v>124</v>
      </c>
      <c r="AH946" t="s">
        <v>53</v>
      </c>
      <c r="AI946" t="s">
        <v>125</v>
      </c>
      <c r="AJ946" t="s">
        <v>60</v>
      </c>
      <c r="AK946" t="s">
        <v>61</v>
      </c>
      <c r="AL946" t="s">
        <v>126</v>
      </c>
      <c r="AM946" t="s">
        <v>63</v>
      </c>
      <c r="AN946" s="2" t="s">
        <v>64</v>
      </c>
      <c r="AO946" t="s">
        <v>65</v>
      </c>
    </row>
    <row r="947" spans="1:41" ht="13.8" customHeight="1" x14ac:dyDescent="0.3">
      <c r="A947" t="s">
        <v>124</v>
      </c>
      <c r="B947" t="s">
        <v>45</v>
      </c>
      <c r="C947" t="s">
        <v>46</v>
      </c>
      <c r="D947" s="1">
        <v>43477.552407407406</v>
      </c>
      <c r="E947" t="s">
        <v>100</v>
      </c>
      <c r="F947" t="s">
        <v>106</v>
      </c>
      <c r="G947" t="s">
        <v>49</v>
      </c>
      <c r="H947" t="s">
        <v>50</v>
      </c>
      <c r="I947" t="s">
        <v>104</v>
      </c>
      <c r="J947" t="s">
        <v>52</v>
      </c>
      <c r="K947">
        <v>2</v>
      </c>
      <c r="L947">
        <v>1540</v>
      </c>
      <c r="M947" t="s">
        <v>53</v>
      </c>
      <c r="N947">
        <v>0</v>
      </c>
      <c r="O947">
        <v>0</v>
      </c>
      <c r="P947">
        <v>0</v>
      </c>
      <c r="Q947" s="4">
        <v>67</v>
      </c>
      <c r="R947" s="4">
        <v>9.5000000000000001E-2</v>
      </c>
      <c r="S947" s="4">
        <v>-0.6</v>
      </c>
      <c r="T947" s="4">
        <v>0</v>
      </c>
      <c r="U947">
        <v>0</v>
      </c>
      <c r="V947">
        <v>0</v>
      </c>
      <c r="W947">
        <v>67</v>
      </c>
      <c r="X947">
        <v>9.5000000000000001E-2</v>
      </c>
      <c r="Y947">
        <v>-0.6</v>
      </c>
      <c r="Z947" t="s">
        <v>54</v>
      </c>
      <c r="AA947" t="s">
        <v>55</v>
      </c>
      <c r="AB947">
        <v>20</v>
      </c>
      <c r="AC947" t="s">
        <v>107</v>
      </c>
      <c r="AD947" t="s">
        <v>57</v>
      </c>
      <c r="AE947" t="s">
        <v>105</v>
      </c>
      <c r="AF947" t="s">
        <v>103</v>
      </c>
      <c r="AG947" t="s">
        <v>124</v>
      </c>
      <c r="AH947" t="s">
        <v>53</v>
      </c>
      <c r="AI947" t="s">
        <v>125</v>
      </c>
      <c r="AJ947" t="s">
        <v>60</v>
      </c>
      <c r="AK947" t="s">
        <v>61</v>
      </c>
      <c r="AL947" t="s">
        <v>126</v>
      </c>
      <c r="AM947" t="s">
        <v>63</v>
      </c>
      <c r="AN947" s="2" t="s">
        <v>64</v>
      </c>
      <c r="AO947" t="s">
        <v>65</v>
      </c>
    </row>
    <row r="948" spans="1:41" ht="13.8" customHeight="1" x14ac:dyDescent="0.3">
      <c r="A948" t="s">
        <v>124</v>
      </c>
      <c r="B948" t="s">
        <v>45</v>
      </c>
      <c r="C948" t="s">
        <v>46</v>
      </c>
      <c r="D948" s="1">
        <v>43477.552407407406</v>
      </c>
      <c r="E948" t="s">
        <v>100</v>
      </c>
      <c r="F948" t="s">
        <v>98</v>
      </c>
      <c r="G948" t="s">
        <v>101</v>
      </c>
      <c r="H948" t="s">
        <v>50</v>
      </c>
      <c r="I948" t="s">
        <v>51</v>
      </c>
      <c r="J948" t="s">
        <v>52</v>
      </c>
      <c r="K948">
        <v>2.33</v>
      </c>
      <c r="L948">
        <v>2300</v>
      </c>
      <c r="M948" t="s">
        <v>53</v>
      </c>
      <c r="N948">
        <v>0</v>
      </c>
      <c r="O948">
        <v>0</v>
      </c>
      <c r="P948">
        <v>0</v>
      </c>
      <c r="Q948" s="4">
        <v>33.6</v>
      </c>
      <c r="R948" s="4">
        <v>0</v>
      </c>
      <c r="S948" s="4">
        <v>-3.1</v>
      </c>
      <c r="T948" s="4">
        <v>0</v>
      </c>
      <c r="U948">
        <v>0</v>
      </c>
      <c r="V948">
        <v>0</v>
      </c>
      <c r="W948">
        <v>25.9</v>
      </c>
      <c r="X948">
        <v>0</v>
      </c>
      <c r="Y948">
        <v>-2.76</v>
      </c>
      <c r="Z948" t="s">
        <v>54</v>
      </c>
      <c r="AA948" t="s">
        <v>55</v>
      </c>
      <c r="AB948">
        <v>20</v>
      </c>
      <c r="AC948" t="s">
        <v>99</v>
      </c>
      <c r="AD948" t="s">
        <v>102</v>
      </c>
      <c r="AE948" t="s">
        <v>58</v>
      </c>
      <c r="AF948" t="s">
        <v>103</v>
      </c>
      <c r="AG948" t="s">
        <v>124</v>
      </c>
      <c r="AH948" t="s">
        <v>53</v>
      </c>
      <c r="AI948" t="s">
        <v>125</v>
      </c>
      <c r="AJ948" t="s">
        <v>60</v>
      </c>
      <c r="AK948" t="s">
        <v>61</v>
      </c>
      <c r="AL948" t="s">
        <v>126</v>
      </c>
      <c r="AM948" t="s">
        <v>63</v>
      </c>
      <c r="AN948" s="2" t="s">
        <v>64</v>
      </c>
      <c r="AO948" t="s">
        <v>65</v>
      </c>
    </row>
    <row r="949" spans="1:41" ht="13.8" customHeight="1" x14ac:dyDescent="0.3">
      <c r="A949" t="s">
        <v>124</v>
      </c>
      <c r="B949" t="s">
        <v>45</v>
      </c>
      <c r="C949" t="s">
        <v>46</v>
      </c>
      <c r="D949" s="1">
        <v>43477.552407407406</v>
      </c>
      <c r="E949" t="s">
        <v>100</v>
      </c>
      <c r="F949" t="s">
        <v>98</v>
      </c>
      <c r="G949" t="s">
        <v>101</v>
      </c>
      <c r="H949" t="s">
        <v>50</v>
      </c>
      <c r="I949" t="s">
        <v>66</v>
      </c>
      <c r="J949" t="s">
        <v>52</v>
      </c>
      <c r="K949">
        <v>2.21</v>
      </c>
      <c r="L949">
        <v>1950</v>
      </c>
      <c r="M949" t="s">
        <v>53</v>
      </c>
      <c r="N949">
        <v>0</v>
      </c>
      <c r="O949">
        <v>0</v>
      </c>
      <c r="P949">
        <v>0</v>
      </c>
      <c r="Q949" s="4">
        <v>99.6</v>
      </c>
      <c r="R949" s="4">
        <v>0.22800000000000001</v>
      </c>
      <c r="S949" s="4">
        <v>-3.39</v>
      </c>
      <c r="T949" s="4">
        <v>0</v>
      </c>
      <c r="U949">
        <v>0</v>
      </c>
      <c r="V949">
        <v>0</v>
      </c>
      <c r="W949">
        <v>64.7</v>
      </c>
      <c r="X949">
        <v>0.127</v>
      </c>
      <c r="Y949">
        <v>-2.96</v>
      </c>
      <c r="Z949" t="s">
        <v>54</v>
      </c>
      <c r="AA949" t="s">
        <v>55</v>
      </c>
      <c r="AB949">
        <v>20</v>
      </c>
      <c r="AC949" t="s">
        <v>99</v>
      </c>
      <c r="AD949" t="s">
        <v>102</v>
      </c>
      <c r="AE949" t="s">
        <v>67</v>
      </c>
      <c r="AF949" t="s">
        <v>103</v>
      </c>
      <c r="AG949" t="s">
        <v>124</v>
      </c>
      <c r="AH949" t="s">
        <v>53</v>
      </c>
      <c r="AI949" t="s">
        <v>125</v>
      </c>
      <c r="AJ949" t="s">
        <v>60</v>
      </c>
      <c r="AK949" t="s">
        <v>61</v>
      </c>
      <c r="AL949" t="s">
        <v>126</v>
      </c>
      <c r="AM949" t="s">
        <v>63</v>
      </c>
      <c r="AN949" s="2" t="s">
        <v>64</v>
      </c>
      <c r="AO949" t="s">
        <v>65</v>
      </c>
    </row>
    <row r="950" spans="1:41" ht="13.8" customHeight="1" x14ac:dyDescent="0.3">
      <c r="A950" t="s">
        <v>124</v>
      </c>
      <c r="B950" t="s">
        <v>45</v>
      </c>
      <c r="C950" t="s">
        <v>46</v>
      </c>
      <c r="D950" s="1">
        <v>43477.552407407406</v>
      </c>
      <c r="E950" t="s">
        <v>100</v>
      </c>
      <c r="F950" t="s">
        <v>98</v>
      </c>
      <c r="G950" t="s">
        <v>101</v>
      </c>
      <c r="H950" t="s">
        <v>50</v>
      </c>
      <c r="I950" t="s">
        <v>68</v>
      </c>
      <c r="J950" t="s">
        <v>52</v>
      </c>
      <c r="K950">
        <v>3.23</v>
      </c>
      <c r="L950">
        <v>2300</v>
      </c>
      <c r="M950" t="s">
        <v>53</v>
      </c>
      <c r="N950">
        <v>0</v>
      </c>
      <c r="O950">
        <v>0</v>
      </c>
      <c r="P950">
        <v>0</v>
      </c>
      <c r="Q950" s="4">
        <v>39.299999999999997</v>
      </c>
      <c r="R950" s="4">
        <v>8.3400000000000002E-2</v>
      </c>
      <c r="S950" s="4">
        <v>-1.63</v>
      </c>
      <c r="T950" s="4">
        <v>0</v>
      </c>
      <c r="U950">
        <v>0</v>
      </c>
      <c r="V950">
        <v>0</v>
      </c>
      <c r="W950">
        <v>27.3</v>
      </c>
      <c r="X950">
        <v>4.5499999999999999E-2</v>
      </c>
      <c r="Y950">
        <v>-1.35</v>
      </c>
      <c r="Z950" t="s">
        <v>54</v>
      </c>
      <c r="AA950" t="s">
        <v>55</v>
      </c>
      <c r="AB950">
        <v>20</v>
      </c>
      <c r="AC950" t="s">
        <v>99</v>
      </c>
      <c r="AD950" t="s">
        <v>102</v>
      </c>
      <c r="AE950" t="s">
        <v>69</v>
      </c>
      <c r="AF950" t="s">
        <v>103</v>
      </c>
      <c r="AG950" t="s">
        <v>124</v>
      </c>
      <c r="AH950" t="s">
        <v>53</v>
      </c>
      <c r="AI950" t="s">
        <v>125</v>
      </c>
      <c r="AJ950" t="s">
        <v>60</v>
      </c>
      <c r="AK950" t="s">
        <v>61</v>
      </c>
      <c r="AL950" t="s">
        <v>126</v>
      </c>
      <c r="AM950" t="s">
        <v>63</v>
      </c>
      <c r="AN950" s="2" t="s">
        <v>64</v>
      </c>
      <c r="AO950" t="s">
        <v>65</v>
      </c>
    </row>
    <row r="951" spans="1:41" ht="13.8" customHeight="1" x14ac:dyDescent="0.3">
      <c r="A951" t="s">
        <v>124</v>
      </c>
      <c r="B951" t="s">
        <v>45</v>
      </c>
      <c r="C951" t="s">
        <v>46</v>
      </c>
      <c r="D951" s="1">
        <v>43477.552407407406</v>
      </c>
      <c r="E951" t="s">
        <v>100</v>
      </c>
      <c r="F951" t="s">
        <v>98</v>
      </c>
      <c r="G951" t="s">
        <v>101</v>
      </c>
      <c r="H951" t="s">
        <v>50</v>
      </c>
      <c r="I951" t="s">
        <v>70</v>
      </c>
      <c r="J951" t="s">
        <v>52</v>
      </c>
      <c r="K951">
        <v>3.17</v>
      </c>
      <c r="L951">
        <v>2300</v>
      </c>
      <c r="M951" t="s">
        <v>53</v>
      </c>
      <c r="N951">
        <v>0</v>
      </c>
      <c r="O951">
        <v>0</v>
      </c>
      <c r="P951">
        <v>0</v>
      </c>
      <c r="Q951" s="4">
        <v>104</v>
      </c>
      <c r="R951" s="4">
        <v>0.21199999999999999</v>
      </c>
      <c r="S951" s="4">
        <v>-1.62</v>
      </c>
      <c r="T951" s="4">
        <v>0</v>
      </c>
      <c r="U951">
        <v>0</v>
      </c>
      <c r="V951">
        <v>0</v>
      </c>
      <c r="W951">
        <v>63.3</v>
      </c>
      <c r="X951">
        <v>0.11899999999999999</v>
      </c>
      <c r="Y951">
        <v>-1.34</v>
      </c>
      <c r="Z951" t="s">
        <v>54</v>
      </c>
      <c r="AA951" t="s">
        <v>55</v>
      </c>
      <c r="AB951">
        <v>20</v>
      </c>
      <c r="AC951" t="s">
        <v>99</v>
      </c>
      <c r="AD951" t="s">
        <v>102</v>
      </c>
      <c r="AE951" t="s">
        <v>71</v>
      </c>
      <c r="AF951" t="s">
        <v>103</v>
      </c>
      <c r="AG951" t="s">
        <v>124</v>
      </c>
      <c r="AH951" t="s">
        <v>53</v>
      </c>
      <c r="AI951" t="s">
        <v>125</v>
      </c>
      <c r="AJ951" t="s">
        <v>60</v>
      </c>
      <c r="AK951" t="s">
        <v>61</v>
      </c>
      <c r="AL951" t="s">
        <v>126</v>
      </c>
      <c r="AM951" t="s">
        <v>63</v>
      </c>
      <c r="AN951" s="2" t="s">
        <v>64</v>
      </c>
      <c r="AO951" t="s">
        <v>65</v>
      </c>
    </row>
    <row r="952" spans="1:41" ht="13.8" customHeight="1" x14ac:dyDescent="0.3">
      <c r="A952" t="s">
        <v>124</v>
      </c>
      <c r="B952" t="s">
        <v>45</v>
      </c>
      <c r="C952" t="s">
        <v>46</v>
      </c>
      <c r="D952" s="1">
        <v>43477.552407407406</v>
      </c>
      <c r="E952" t="s">
        <v>100</v>
      </c>
      <c r="F952" t="s">
        <v>98</v>
      </c>
      <c r="G952" t="s">
        <v>101</v>
      </c>
      <c r="H952" t="s">
        <v>50</v>
      </c>
      <c r="I952" t="s">
        <v>72</v>
      </c>
      <c r="J952" t="s">
        <v>52</v>
      </c>
      <c r="K952">
        <v>3.55</v>
      </c>
      <c r="L952">
        <v>2300</v>
      </c>
      <c r="M952" t="s">
        <v>53</v>
      </c>
      <c r="N952">
        <v>0</v>
      </c>
      <c r="O952">
        <v>0</v>
      </c>
      <c r="P952">
        <v>0</v>
      </c>
      <c r="Q952" s="4">
        <v>36</v>
      </c>
      <c r="R952" s="4">
        <v>6.8000000000000005E-2</v>
      </c>
      <c r="S952" s="4">
        <v>-1.39</v>
      </c>
      <c r="T952" s="4">
        <v>0</v>
      </c>
      <c r="U952">
        <v>0</v>
      </c>
      <c r="V952">
        <v>0</v>
      </c>
      <c r="W952">
        <v>25.3</v>
      </c>
      <c r="X952">
        <v>3.7199999999999997E-2</v>
      </c>
      <c r="Y952">
        <v>-1.0900000000000001</v>
      </c>
      <c r="Z952" t="s">
        <v>54</v>
      </c>
      <c r="AA952" t="s">
        <v>55</v>
      </c>
      <c r="AB952">
        <v>20</v>
      </c>
      <c r="AC952" t="s">
        <v>99</v>
      </c>
      <c r="AD952" t="s">
        <v>102</v>
      </c>
      <c r="AE952" t="s">
        <v>73</v>
      </c>
      <c r="AF952" t="s">
        <v>103</v>
      </c>
      <c r="AG952" t="s">
        <v>124</v>
      </c>
      <c r="AH952" t="s">
        <v>53</v>
      </c>
      <c r="AI952" t="s">
        <v>125</v>
      </c>
      <c r="AJ952" t="s">
        <v>60</v>
      </c>
      <c r="AK952" t="s">
        <v>61</v>
      </c>
      <c r="AL952" t="s">
        <v>126</v>
      </c>
      <c r="AM952" t="s">
        <v>63</v>
      </c>
      <c r="AN952" s="2" t="s">
        <v>64</v>
      </c>
      <c r="AO952" t="s">
        <v>65</v>
      </c>
    </row>
    <row r="953" spans="1:41" ht="13.8" customHeight="1" x14ac:dyDescent="0.3">
      <c r="A953" t="s">
        <v>124</v>
      </c>
      <c r="B953" t="s">
        <v>45</v>
      </c>
      <c r="C953" t="s">
        <v>46</v>
      </c>
      <c r="D953" s="1">
        <v>43477.552407407406</v>
      </c>
      <c r="E953" t="s">
        <v>100</v>
      </c>
      <c r="F953" t="s">
        <v>98</v>
      </c>
      <c r="G953" t="s">
        <v>101</v>
      </c>
      <c r="H953" t="s">
        <v>50</v>
      </c>
      <c r="I953" t="s">
        <v>84</v>
      </c>
      <c r="J953" t="s">
        <v>52</v>
      </c>
      <c r="K953">
        <v>2.66</v>
      </c>
      <c r="L953">
        <v>1950</v>
      </c>
      <c r="M953" t="s">
        <v>53</v>
      </c>
      <c r="N953">
        <v>0</v>
      </c>
      <c r="O953">
        <v>0</v>
      </c>
      <c r="P953">
        <v>0</v>
      </c>
      <c r="Q953" s="4">
        <v>233</v>
      </c>
      <c r="R953" s="4">
        <v>0.28599999999999998</v>
      </c>
      <c r="S953" s="4">
        <v>-1.69</v>
      </c>
      <c r="T953" s="4">
        <v>0</v>
      </c>
      <c r="U953">
        <v>0</v>
      </c>
      <c r="V953">
        <v>0</v>
      </c>
      <c r="W953">
        <v>134</v>
      </c>
      <c r="X953">
        <v>0.16600000000000001</v>
      </c>
      <c r="Y953">
        <v>-1.44</v>
      </c>
      <c r="Z953" t="s">
        <v>54</v>
      </c>
      <c r="AA953" t="s">
        <v>55</v>
      </c>
      <c r="AB953">
        <v>20</v>
      </c>
      <c r="AC953" t="s">
        <v>99</v>
      </c>
      <c r="AD953" t="s">
        <v>102</v>
      </c>
      <c r="AE953" t="s">
        <v>85</v>
      </c>
      <c r="AF953" t="s">
        <v>103</v>
      </c>
      <c r="AG953" t="s">
        <v>124</v>
      </c>
      <c r="AH953" t="s">
        <v>53</v>
      </c>
      <c r="AI953" t="s">
        <v>125</v>
      </c>
      <c r="AJ953" t="s">
        <v>60</v>
      </c>
      <c r="AK953" t="s">
        <v>61</v>
      </c>
      <c r="AL953" t="s">
        <v>126</v>
      </c>
      <c r="AM953" t="s">
        <v>63</v>
      </c>
      <c r="AN953" s="2" t="s">
        <v>64</v>
      </c>
      <c r="AO953" t="s">
        <v>65</v>
      </c>
    </row>
    <row r="954" spans="1:41" ht="13.8" customHeight="1" x14ac:dyDescent="0.3">
      <c r="A954" t="s">
        <v>124</v>
      </c>
      <c r="B954" t="s">
        <v>45</v>
      </c>
      <c r="C954" t="s">
        <v>46</v>
      </c>
      <c r="D954" s="1">
        <v>43477.552407407406</v>
      </c>
      <c r="E954" t="s">
        <v>100</v>
      </c>
      <c r="F954" t="s">
        <v>98</v>
      </c>
      <c r="G954" t="s">
        <v>101</v>
      </c>
      <c r="H954" t="s">
        <v>50</v>
      </c>
      <c r="I954" t="s">
        <v>86</v>
      </c>
      <c r="J954" t="s">
        <v>52</v>
      </c>
      <c r="K954">
        <v>2.4700000000000002</v>
      </c>
      <c r="L954">
        <v>1950</v>
      </c>
      <c r="M954" t="s">
        <v>53</v>
      </c>
      <c r="N954">
        <v>0</v>
      </c>
      <c r="O954">
        <v>0</v>
      </c>
      <c r="P954">
        <v>0</v>
      </c>
      <c r="Q954" s="4">
        <v>150</v>
      </c>
      <c r="R954" s="4">
        <v>0.249</v>
      </c>
      <c r="S954" s="4">
        <v>-2.04</v>
      </c>
      <c r="T954" s="4">
        <v>0</v>
      </c>
      <c r="U954">
        <v>0</v>
      </c>
      <c r="V954">
        <v>0</v>
      </c>
      <c r="W954">
        <v>88.2</v>
      </c>
      <c r="X954">
        <v>0.13900000000000001</v>
      </c>
      <c r="Y954">
        <v>-1.74</v>
      </c>
      <c r="Z954" t="s">
        <v>54</v>
      </c>
      <c r="AA954" t="s">
        <v>55</v>
      </c>
      <c r="AB954">
        <v>20</v>
      </c>
      <c r="AC954" t="s">
        <v>99</v>
      </c>
      <c r="AD954" t="s">
        <v>102</v>
      </c>
      <c r="AE954" t="s">
        <v>87</v>
      </c>
      <c r="AF954" t="s">
        <v>103</v>
      </c>
      <c r="AG954" t="s">
        <v>124</v>
      </c>
      <c r="AH954" t="s">
        <v>53</v>
      </c>
      <c r="AI954" t="s">
        <v>125</v>
      </c>
      <c r="AJ954" t="s">
        <v>60</v>
      </c>
      <c r="AK954" t="s">
        <v>61</v>
      </c>
      <c r="AL954" t="s">
        <v>126</v>
      </c>
      <c r="AM954" t="s">
        <v>63</v>
      </c>
      <c r="AN954" s="2" t="s">
        <v>64</v>
      </c>
      <c r="AO954" t="s">
        <v>65</v>
      </c>
    </row>
    <row r="955" spans="1:41" ht="13.8" customHeight="1" x14ac:dyDescent="0.3">
      <c r="A955" t="s">
        <v>124</v>
      </c>
      <c r="B955" t="s">
        <v>45</v>
      </c>
      <c r="C955" t="s">
        <v>46</v>
      </c>
      <c r="D955" s="1">
        <v>43477.552407407406</v>
      </c>
      <c r="E955" t="s">
        <v>100</v>
      </c>
      <c r="F955" t="s">
        <v>98</v>
      </c>
      <c r="G955" t="s">
        <v>101</v>
      </c>
      <c r="H955" t="s">
        <v>50</v>
      </c>
      <c r="I955" t="s">
        <v>88</v>
      </c>
      <c r="J955" t="s">
        <v>52</v>
      </c>
      <c r="K955">
        <v>2.5499999999999998</v>
      </c>
      <c r="L955">
        <v>1950</v>
      </c>
      <c r="M955" t="s">
        <v>53</v>
      </c>
      <c r="N955">
        <v>0</v>
      </c>
      <c r="O955">
        <v>0</v>
      </c>
      <c r="P955">
        <v>0</v>
      </c>
      <c r="Q955" s="4">
        <v>264</v>
      </c>
      <c r="R955" s="4">
        <v>0.24</v>
      </c>
      <c r="S955" s="4">
        <v>-1.83</v>
      </c>
      <c r="T955" s="4">
        <v>0</v>
      </c>
      <c r="U955">
        <v>0</v>
      </c>
      <c r="V955">
        <v>0</v>
      </c>
      <c r="W955">
        <v>151</v>
      </c>
      <c r="X955">
        <v>0.13200000000000001</v>
      </c>
      <c r="Y955">
        <v>-1.55</v>
      </c>
      <c r="Z955" t="s">
        <v>54</v>
      </c>
      <c r="AA955" t="s">
        <v>55</v>
      </c>
      <c r="AB955">
        <v>20</v>
      </c>
      <c r="AC955" t="s">
        <v>99</v>
      </c>
      <c r="AD955" t="s">
        <v>102</v>
      </c>
      <c r="AE955" t="s">
        <v>89</v>
      </c>
      <c r="AF955" t="s">
        <v>103</v>
      </c>
      <c r="AG955" t="s">
        <v>124</v>
      </c>
      <c r="AH955" t="s">
        <v>53</v>
      </c>
      <c r="AI955" t="s">
        <v>125</v>
      </c>
      <c r="AJ955" t="s">
        <v>60</v>
      </c>
      <c r="AK955" t="s">
        <v>61</v>
      </c>
      <c r="AL955" t="s">
        <v>126</v>
      </c>
      <c r="AM955" t="s">
        <v>63</v>
      </c>
      <c r="AN955" s="2" t="s">
        <v>64</v>
      </c>
      <c r="AO955" t="s">
        <v>65</v>
      </c>
    </row>
    <row r="956" spans="1:41" ht="13.8" customHeight="1" x14ac:dyDescent="0.3">
      <c r="A956" t="s">
        <v>124</v>
      </c>
      <c r="B956" t="s">
        <v>45</v>
      </c>
      <c r="C956" t="s">
        <v>46</v>
      </c>
      <c r="D956" s="1">
        <v>43477.552407407406</v>
      </c>
      <c r="E956" t="s">
        <v>100</v>
      </c>
      <c r="F956" t="s">
        <v>98</v>
      </c>
      <c r="G956" t="s">
        <v>101</v>
      </c>
      <c r="H956" t="s">
        <v>50</v>
      </c>
      <c r="I956" t="s">
        <v>94</v>
      </c>
      <c r="J956" t="s">
        <v>52</v>
      </c>
      <c r="K956">
        <v>3.61</v>
      </c>
      <c r="L956">
        <v>2300</v>
      </c>
      <c r="M956" t="s">
        <v>53</v>
      </c>
      <c r="N956">
        <v>0</v>
      </c>
      <c r="O956">
        <v>0</v>
      </c>
      <c r="P956">
        <v>0</v>
      </c>
      <c r="Q956" s="4">
        <v>52.6</v>
      </c>
      <c r="R956" s="4">
        <v>8.7300000000000003E-2</v>
      </c>
      <c r="S956" s="4">
        <v>-0.88400000000000001</v>
      </c>
      <c r="T956" s="4">
        <v>0</v>
      </c>
      <c r="U956">
        <v>0</v>
      </c>
      <c r="V956">
        <v>0</v>
      </c>
      <c r="W956">
        <v>32.6</v>
      </c>
      <c r="X956">
        <v>4.6800000000000001E-2</v>
      </c>
      <c r="Y956">
        <v>-0.64800000000000002</v>
      </c>
      <c r="Z956" t="s">
        <v>54</v>
      </c>
      <c r="AA956" t="s">
        <v>55</v>
      </c>
      <c r="AB956">
        <v>20</v>
      </c>
      <c r="AC956" t="s">
        <v>99</v>
      </c>
      <c r="AD956" t="s">
        <v>102</v>
      </c>
      <c r="AE956" t="s">
        <v>95</v>
      </c>
      <c r="AF956" t="s">
        <v>103</v>
      </c>
      <c r="AG956" t="s">
        <v>124</v>
      </c>
      <c r="AH956" t="s">
        <v>53</v>
      </c>
      <c r="AI956" t="s">
        <v>125</v>
      </c>
      <c r="AJ956" t="s">
        <v>60</v>
      </c>
      <c r="AK956" t="s">
        <v>61</v>
      </c>
      <c r="AL956" t="s">
        <v>126</v>
      </c>
      <c r="AM956" t="s">
        <v>63</v>
      </c>
      <c r="AN956" s="2" t="s">
        <v>64</v>
      </c>
      <c r="AO956" t="s">
        <v>65</v>
      </c>
    </row>
    <row r="957" spans="1:41" ht="13.8" customHeight="1" x14ac:dyDescent="0.3">
      <c r="A957" t="s">
        <v>124</v>
      </c>
      <c r="B957" t="s">
        <v>45</v>
      </c>
      <c r="C957" t="s">
        <v>46</v>
      </c>
      <c r="D957" s="1">
        <v>43477.552407407406</v>
      </c>
      <c r="E957" t="s">
        <v>100</v>
      </c>
      <c r="F957" t="s">
        <v>98</v>
      </c>
      <c r="G957" t="s">
        <v>101</v>
      </c>
      <c r="H957" t="s">
        <v>50</v>
      </c>
      <c r="I957" t="s">
        <v>104</v>
      </c>
      <c r="J957" t="s">
        <v>52</v>
      </c>
      <c r="K957">
        <v>2.69</v>
      </c>
      <c r="L957">
        <v>2050</v>
      </c>
      <c r="M957" t="s">
        <v>53</v>
      </c>
      <c r="N957">
        <v>0</v>
      </c>
      <c r="O957">
        <v>0</v>
      </c>
      <c r="P957">
        <v>0</v>
      </c>
      <c r="Q957" s="4">
        <v>153</v>
      </c>
      <c r="R957" s="4">
        <v>0.215</v>
      </c>
      <c r="S957" s="4">
        <v>-1.94</v>
      </c>
      <c r="T957" s="4">
        <v>0</v>
      </c>
      <c r="U957">
        <v>0</v>
      </c>
      <c r="V957">
        <v>0</v>
      </c>
      <c r="W957">
        <v>90.1</v>
      </c>
      <c r="X957">
        <v>0.121</v>
      </c>
      <c r="Y957">
        <v>-1.65</v>
      </c>
      <c r="Z957" t="s">
        <v>54</v>
      </c>
      <c r="AA957" t="s">
        <v>55</v>
      </c>
      <c r="AB957">
        <v>20</v>
      </c>
      <c r="AC957" t="s">
        <v>99</v>
      </c>
      <c r="AD957" t="s">
        <v>102</v>
      </c>
      <c r="AE957" t="s">
        <v>105</v>
      </c>
      <c r="AF957" t="s">
        <v>103</v>
      </c>
      <c r="AG957" t="s">
        <v>124</v>
      </c>
      <c r="AH957" t="s">
        <v>53</v>
      </c>
      <c r="AI957" t="s">
        <v>125</v>
      </c>
      <c r="AJ957" t="s">
        <v>60</v>
      </c>
      <c r="AK957" t="s">
        <v>61</v>
      </c>
      <c r="AL957" t="s">
        <v>126</v>
      </c>
      <c r="AM957" t="s">
        <v>63</v>
      </c>
      <c r="AN957" s="2" t="s">
        <v>64</v>
      </c>
      <c r="AO957" t="s">
        <v>65</v>
      </c>
    </row>
    <row r="958" spans="1:41" ht="13.8" customHeight="1" x14ac:dyDescent="0.3">
      <c r="A958" t="s">
        <v>124</v>
      </c>
      <c r="B958" t="s">
        <v>45</v>
      </c>
      <c r="C958" t="s">
        <v>46</v>
      </c>
      <c r="D958" s="1">
        <v>43477.552407407406</v>
      </c>
      <c r="E958" t="s">
        <v>100</v>
      </c>
      <c r="F958" t="s">
        <v>98</v>
      </c>
      <c r="G958" t="s">
        <v>49</v>
      </c>
      <c r="H958" t="s">
        <v>50</v>
      </c>
      <c r="I958" t="s">
        <v>104</v>
      </c>
      <c r="J958" t="s">
        <v>52</v>
      </c>
      <c r="K958">
        <v>2.69</v>
      </c>
      <c r="L958">
        <v>2050</v>
      </c>
      <c r="M958" t="s">
        <v>53</v>
      </c>
      <c r="N958">
        <v>0</v>
      </c>
      <c r="O958">
        <v>0</v>
      </c>
      <c r="P958">
        <v>0</v>
      </c>
      <c r="Q958" s="4">
        <v>67.2</v>
      </c>
      <c r="R958" s="4">
        <v>0.10100000000000001</v>
      </c>
      <c r="S958" s="4">
        <v>-0.63700000000000001</v>
      </c>
      <c r="T958" s="4">
        <v>0</v>
      </c>
      <c r="U958">
        <v>0</v>
      </c>
      <c r="V958">
        <v>0</v>
      </c>
      <c r="W958">
        <v>67.2</v>
      </c>
      <c r="X958">
        <v>0.10100000000000001</v>
      </c>
      <c r="Y958">
        <v>-0.63700000000000001</v>
      </c>
      <c r="Z958" t="s">
        <v>54</v>
      </c>
      <c r="AA958" t="s">
        <v>55</v>
      </c>
      <c r="AB958">
        <v>20</v>
      </c>
      <c r="AC958" t="s">
        <v>99</v>
      </c>
      <c r="AD958" t="s">
        <v>57</v>
      </c>
      <c r="AE958" t="s">
        <v>105</v>
      </c>
      <c r="AF958" t="s">
        <v>103</v>
      </c>
      <c r="AG958" t="s">
        <v>124</v>
      </c>
      <c r="AH958" t="s">
        <v>53</v>
      </c>
      <c r="AI958" t="s">
        <v>125</v>
      </c>
      <c r="AJ958" t="s">
        <v>60</v>
      </c>
      <c r="AK958" t="s">
        <v>61</v>
      </c>
      <c r="AL958" t="s">
        <v>126</v>
      </c>
      <c r="AM958" t="s">
        <v>63</v>
      </c>
      <c r="AN958" s="2" t="s">
        <v>64</v>
      </c>
      <c r="AO958" t="s">
        <v>65</v>
      </c>
    </row>
    <row r="959" spans="1:41" ht="13.8" customHeight="1" x14ac:dyDescent="0.3">
      <c r="A959" t="s">
        <v>124</v>
      </c>
      <c r="B959" t="s">
        <v>45</v>
      </c>
      <c r="C959" t="s">
        <v>46</v>
      </c>
      <c r="D959" s="1">
        <v>43477.552407407406</v>
      </c>
      <c r="E959" t="s">
        <v>108</v>
      </c>
      <c r="F959" t="s">
        <v>48</v>
      </c>
      <c r="G959" t="s">
        <v>101</v>
      </c>
      <c r="H959" t="s">
        <v>50</v>
      </c>
      <c r="I959" t="s">
        <v>72</v>
      </c>
      <c r="J959" t="s">
        <v>52</v>
      </c>
      <c r="K959">
        <v>3.5</v>
      </c>
      <c r="L959">
        <v>1240</v>
      </c>
      <c r="M959" t="s">
        <v>53</v>
      </c>
      <c r="N959">
        <v>0</v>
      </c>
      <c r="O959">
        <v>0</v>
      </c>
      <c r="P959">
        <v>0</v>
      </c>
      <c r="Q959" s="4">
        <v>33.299999999999997</v>
      </c>
      <c r="R959" s="4">
        <v>7.4300000000000005E-2</v>
      </c>
      <c r="S959" s="4">
        <v>-1.76</v>
      </c>
      <c r="T959" s="4">
        <v>0</v>
      </c>
      <c r="U959">
        <v>0</v>
      </c>
      <c r="V959">
        <v>0</v>
      </c>
      <c r="W959">
        <v>20.5</v>
      </c>
      <c r="X959">
        <v>3.9199999999999999E-2</v>
      </c>
      <c r="Y959">
        <v>-1.44</v>
      </c>
      <c r="Z959" t="s">
        <v>54</v>
      </c>
      <c r="AA959" t="s">
        <v>55</v>
      </c>
      <c r="AB959">
        <v>20</v>
      </c>
      <c r="AC959" t="s">
        <v>56</v>
      </c>
      <c r="AD959" t="s">
        <v>102</v>
      </c>
      <c r="AE959" t="s">
        <v>73</v>
      </c>
      <c r="AF959" t="s">
        <v>108</v>
      </c>
      <c r="AG959" t="s">
        <v>124</v>
      </c>
      <c r="AH959" t="s">
        <v>53</v>
      </c>
      <c r="AI959" t="s">
        <v>125</v>
      </c>
      <c r="AJ959" t="s">
        <v>60</v>
      </c>
      <c r="AK959" t="s">
        <v>61</v>
      </c>
      <c r="AL959" t="s">
        <v>126</v>
      </c>
      <c r="AM959" t="s">
        <v>63</v>
      </c>
      <c r="AN959" s="2" t="s">
        <v>64</v>
      </c>
      <c r="AO959" t="s">
        <v>65</v>
      </c>
    </row>
    <row r="960" spans="1:41" ht="13.8" customHeight="1" x14ac:dyDescent="0.3">
      <c r="A960" t="s">
        <v>124</v>
      </c>
      <c r="B960" t="s">
        <v>45</v>
      </c>
      <c r="C960" t="s">
        <v>46</v>
      </c>
      <c r="D960" s="1">
        <v>43477.552407407406</v>
      </c>
      <c r="E960" t="s">
        <v>108</v>
      </c>
      <c r="F960" t="s">
        <v>48</v>
      </c>
      <c r="G960" t="s">
        <v>101</v>
      </c>
      <c r="H960" t="s">
        <v>50</v>
      </c>
      <c r="I960" t="s">
        <v>74</v>
      </c>
      <c r="J960" t="s">
        <v>52</v>
      </c>
      <c r="K960">
        <v>3.5</v>
      </c>
      <c r="L960">
        <v>1240</v>
      </c>
      <c r="M960" t="s">
        <v>53</v>
      </c>
      <c r="N960">
        <v>0</v>
      </c>
      <c r="O960">
        <v>0</v>
      </c>
      <c r="P960">
        <v>0</v>
      </c>
      <c r="Q960" s="4">
        <v>94.3</v>
      </c>
      <c r="R960" s="4">
        <v>0.156</v>
      </c>
      <c r="S960" s="4">
        <v>-0.73199999999999998</v>
      </c>
      <c r="T960" s="4">
        <v>0</v>
      </c>
      <c r="U960">
        <v>0</v>
      </c>
      <c r="V960">
        <v>0</v>
      </c>
      <c r="W960">
        <v>44.5</v>
      </c>
      <c r="X960">
        <v>7.6300000000000007E-2</v>
      </c>
      <c r="Y960">
        <v>-0.57099999999999995</v>
      </c>
      <c r="Z960" t="s">
        <v>54</v>
      </c>
      <c r="AA960" t="s">
        <v>55</v>
      </c>
      <c r="AB960">
        <v>20</v>
      </c>
      <c r="AC960" t="s">
        <v>56</v>
      </c>
      <c r="AD960" t="s">
        <v>102</v>
      </c>
      <c r="AE960" t="s">
        <v>75</v>
      </c>
      <c r="AF960" t="s">
        <v>108</v>
      </c>
      <c r="AG960" t="s">
        <v>124</v>
      </c>
      <c r="AH960" t="s">
        <v>53</v>
      </c>
      <c r="AI960" t="s">
        <v>125</v>
      </c>
      <c r="AJ960" t="s">
        <v>60</v>
      </c>
      <c r="AK960" t="s">
        <v>61</v>
      </c>
      <c r="AL960" t="s">
        <v>126</v>
      </c>
      <c r="AM960" t="s">
        <v>63</v>
      </c>
      <c r="AN960" s="2" t="s">
        <v>64</v>
      </c>
      <c r="AO960" t="s">
        <v>65</v>
      </c>
    </row>
    <row r="961" spans="1:41" ht="13.8" customHeight="1" x14ac:dyDescent="0.3">
      <c r="A961" t="s">
        <v>124</v>
      </c>
      <c r="B961" t="s">
        <v>45</v>
      </c>
      <c r="C961" t="s">
        <v>46</v>
      </c>
      <c r="D961" s="1">
        <v>43477.552407407406</v>
      </c>
      <c r="E961" t="s">
        <v>108</v>
      </c>
      <c r="F961" t="s">
        <v>48</v>
      </c>
      <c r="G961" t="s">
        <v>101</v>
      </c>
      <c r="H961" t="s">
        <v>50</v>
      </c>
      <c r="I961" t="s">
        <v>78</v>
      </c>
      <c r="J961" t="s">
        <v>52</v>
      </c>
      <c r="K961">
        <v>3.5</v>
      </c>
      <c r="L961">
        <v>1240</v>
      </c>
      <c r="M961" t="s">
        <v>53</v>
      </c>
      <c r="N961">
        <v>0</v>
      </c>
      <c r="O961">
        <v>0</v>
      </c>
      <c r="P961">
        <v>0</v>
      </c>
      <c r="Q961" s="4">
        <v>152</v>
      </c>
      <c r="R961" s="4">
        <v>0.16500000000000001</v>
      </c>
      <c r="S961" s="4">
        <v>-0.52100000000000002</v>
      </c>
      <c r="T961" s="4">
        <v>0</v>
      </c>
      <c r="U961">
        <v>0</v>
      </c>
      <c r="V961">
        <v>0</v>
      </c>
      <c r="W961">
        <v>75.5</v>
      </c>
      <c r="X961">
        <v>8.1600000000000006E-2</v>
      </c>
      <c r="Y961">
        <v>-0.38700000000000001</v>
      </c>
      <c r="Z961" t="s">
        <v>54</v>
      </c>
      <c r="AA961" t="s">
        <v>55</v>
      </c>
      <c r="AB961">
        <v>20</v>
      </c>
      <c r="AC961" t="s">
        <v>56</v>
      </c>
      <c r="AD961" t="s">
        <v>102</v>
      </c>
      <c r="AE961" t="s">
        <v>79</v>
      </c>
      <c r="AF961" t="s">
        <v>108</v>
      </c>
      <c r="AG961" t="s">
        <v>124</v>
      </c>
      <c r="AH961" t="s">
        <v>53</v>
      </c>
      <c r="AI961" t="s">
        <v>125</v>
      </c>
      <c r="AJ961" t="s">
        <v>60</v>
      </c>
      <c r="AK961" t="s">
        <v>61</v>
      </c>
      <c r="AL961" t="s">
        <v>126</v>
      </c>
      <c r="AM961" t="s">
        <v>63</v>
      </c>
      <c r="AN961" s="2" t="s">
        <v>64</v>
      </c>
      <c r="AO961" t="s">
        <v>65</v>
      </c>
    </row>
    <row r="962" spans="1:41" ht="13.8" customHeight="1" x14ac:dyDescent="0.3">
      <c r="A962" t="s">
        <v>124</v>
      </c>
      <c r="B962" t="s">
        <v>45</v>
      </c>
      <c r="C962" t="s">
        <v>46</v>
      </c>
      <c r="D962" s="1">
        <v>43477.552407407406</v>
      </c>
      <c r="E962" t="s">
        <v>108</v>
      </c>
      <c r="F962" t="s">
        <v>48</v>
      </c>
      <c r="G962" t="s">
        <v>101</v>
      </c>
      <c r="H962" t="s">
        <v>50</v>
      </c>
      <c r="I962" t="s">
        <v>80</v>
      </c>
      <c r="J962" t="s">
        <v>52</v>
      </c>
      <c r="K962">
        <v>3.5</v>
      </c>
      <c r="L962">
        <v>1240</v>
      </c>
      <c r="M962" t="s">
        <v>53</v>
      </c>
      <c r="N962">
        <v>0</v>
      </c>
      <c r="O962">
        <v>0</v>
      </c>
      <c r="P962">
        <v>0</v>
      </c>
      <c r="Q962" s="4">
        <v>166</v>
      </c>
      <c r="R962" s="4">
        <v>0.24299999999999999</v>
      </c>
      <c r="S962" s="4">
        <v>-0.60199999999999998</v>
      </c>
      <c r="T962" s="4">
        <v>0</v>
      </c>
      <c r="U962">
        <v>0</v>
      </c>
      <c r="V962">
        <v>0</v>
      </c>
      <c r="W962">
        <v>83.8</v>
      </c>
      <c r="X962">
        <v>0.121</v>
      </c>
      <c r="Y962">
        <v>-0.41199999999999998</v>
      </c>
      <c r="Z962" t="s">
        <v>54</v>
      </c>
      <c r="AA962" t="s">
        <v>55</v>
      </c>
      <c r="AB962">
        <v>20</v>
      </c>
      <c r="AC962" t="s">
        <v>56</v>
      </c>
      <c r="AD962" t="s">
        <v>102</v>
      </c>
      <c r="AE962" t="s">
        <v>81</v>
      </c>
      <c r="AF962" t="s">
        <v>108</v>
      </c>
      <c r="AG962" t="s">
        <v>124</v>
      </c>
      <c r="AH962" t="s">
        <v>53</v>
      </c>
      <c r="AI962" t="s">
        <v>125</v>
      </c>
      <c r="AJ962" t="s">
        <v>60</v>
      </c>
      <c r="AK962" t="s">
        <v>61</v>
      </c>
      <c r="AL962" t="s">
        <v>126</v>
      </c>
      <c r="AM962" t="s">
        <v>63</v>
      </c>
      <c r="AN962" s="2" t="s">
        <v>64</v>
      </c>
      <c r="AO962" t="s">
        <v>65</v>
      </c>
    </row>
    <row r="963" spans="1:41" ht="13.8" customHeight="1" x14ac:dyDescent="0.3">
      <c r="A963" t="s">
        <v>124</v>
      </c>
      <c r="B963" t="s">
        <v>45</v>
      </c>
      <c r="C963" t="s">
        <v>46</v>
      </c>
      <c r="D963" s="1">
        <v>43477.552407407406</v>
      </c>
      <c r="E963" t="s">
        <v>108</v>
      </c>
      <c r="F963" t="s">
        <v>48</v>
      </c>
      <c r="G963" t="s">
        <v>101</v>
      </c>
      <c r="H963" t="s">
        <v>50</v>
      </c>
      <c r="I963" t="s">
        <v>82</v>
      </c>
      <c r="J963" t="s">
        <v>52</v>
      </c>
      <c r="K963">
        <v>3.5</v>
      </c>
      <c r="L963">
        <v>1240</v>
      </c>
      <c r="M963" t="s">
        <v>53</v>
      </c>
      <c r="N963">
        <v>0</v>
      </c>
      <c r="O963">
        <v>0</v>
      </c>
      <c r="P963">
        <v>0</v>
      </c>
      <c r="Q963" s="4">
        <v>228</v>
      </c>
      <c r="R963" s="4">
        <v>0.26400000000000001</v>
      </c>
      <c r="S963" s="4">
        <v>-0.48899999999999999</v>
      </c>
      <c r="T963" s="4">
        <v>0</v>
      </c>
      <c r="U963">
        <v>0</v>
      </c>
      <c r="V963">
        <v>0</v>
      </c>
      <c r="W963">
        <v>116</v>
      </c>
      <c r="X963">
        <v>0.13</v>
      </c>
      <c r="Y963">
        <v>-0.318</v>
      </c>
      <c r="Z963" t="s">
        <v>54</v>
      </c>
      <c r="AA963" t="s">
        <v>55</v>
      </c>
      <c r="AB963">
        <v>20</v>
      </c>
      <c r="AC963" t="s">
        <v>56</v>
      </c>
      <c r="AD963" t="s">
        <v>102</v>
      </c>
      <c r="AE963" t="s">
        <v>83</v>
      </c>
      <c r="AF963" t="s">
        <v>108</v>
      </c>
      <c r="AG963" t="s">
        <v>124</v>
      </c>
      <c r="AH963" t="s">
        <v>53</v>
      </c>
      <c r="AI963" t="s">
        <v>125</v>
      </c>
      <c r="AJ963" t="s">
        <v>60</v>
      </c>
      <c r="AK963" t="s">
        <v>61</v>
      </c>
      <c r="AL963" t="s">
        <v>126</v>
      </c>
      <c r="AM963" t="s">
        <v>63</v>
      </c>
      <c r="AN963" s="2" t="s">
        <v>64</v>
      </c>
      <c r="AO963" t="s">
        <v>65</v>
      </c>
    </row>
    <row r="964" spans="1:41" ht="13.8" customHeight="1" x14ac:dyDescent="0.3">
      <c r="A964" t="s">
        <v>124</v>
      </c>
      <c r="B964" t="s">
        <v>45</v>
      </c>
      <c r="C964" t="s">
        <v>46</v>
      </c>
      <c r="D964" s="1">
        <v>43477.552407407406</v>
      </c>
      <c r="E964" t="s">
        <v>108</v>
      </c>
      <c r="F964" t="s">
        <v>48</v>
      </c>
      <c r="G964" t="s">
        <v>101</v>
      </c>
      <c r="H964" t="s">
        <v>50</v>
      </c>
      <c r="I964" t="s">
        <v>88</v>
      </c>
      <c r="J964" t="s">
        <v>52</v>
      </c>
      <c r="K964">
        <v>3.5</v>
      </c>
      <c r="L964">
        <v>1240</v>
      </c>
      <c r="M964" t="s">
        <v>53</v>
      </c>
      <c r="N964">
        <v>0</v>
      </c>
      <c r="O964">
        <v>0</v>
      </c>
      <c r="P964">
        <v>0</v>
      </c>
      <c r="Q964" s="4">
        <v>293</v>
      </c>
      <c r="R964" s="4">
        <v>0.254</v>
      </c>
      <c r="S964" s="4">
        <v>-0.60099999999999998</v>
      </c>
      <c r="T964" s="4">
        <v>0</v>
      </c>
      <c r="U964">
        <v>0</v>
      </c>
      <c r="V964">
        <v>0</v>
      </c>
      <c r="W964">
        <v>161</v>
      </c>
      <c r="X964">
        <v>0.13500000000000001</v>
      </c>
      <c r="Y964">
        <v>-0.34100000000000003</v>
      </c>
      <c r="Z964" t="s">
        <v>54</v>
      </c>
      <c r="AA964" t="s">
        <v>55</v>
      </c>
      <c r="AB964">
        <v>20</v>
      </c>
      <c r="AC964" t="s">
        <v>56</v>
      </c>
      <c r="AD964" t="s">
        <v>102</v>
      </c>
      <c r="AE964" t="s">
        <v>89</v>
      </c>
      <c r="AF964" t="s">
        <v>108</v>
      </c>
      <c r="AG964" t="s">
        <v>124</v>
      </c>
      <c r="AH964" t="s">
        <v>53</v>
      </c>
      <c r="AI964" t="s">
        <v>125</v>
      </c>
      <c r="AJ964" t="s">
        <v>60</v>
      </c>
      <c r="AK964" t="s">
        <v>61</v>
      </c>
      <c r="AL964" t="s">
        <v>126</v>
      </c>
      <c r="AM964" t="s">
        <v>63</v>
      </c>
      <c r="AN964" s="2" t="s">
        <v>64</v>
      </c>
      <c r="AO964" t="s">
        <v>65</v>
      </c>
    </row>
    <row r="965" spans="1:41" ht="13.8" customHeight="1" x14ac:dyDescent="0.3">
      <c r="A965" t="s">
        <v>124</v>
      </c>
      <c r="B965" t="s">
        <v>45</v>
      </c>
      <c r="C965" t="s">
        <v>46</v>
      </c>
      <c r="D965" s="1">
        <v>43477.552407407406</v>
      </c>
      <c r="E965" t="s">
        <v>108</v>
      </c>
      <c r="F965" t="s">
        <v>48</v>
      </c>
      <c r="G965" t="s">
        <v>101</v>
      </c>
      <c r="H965" t="s">
        <v>50</v>
      </c>
      <c r="I965" t="s">
        <v>90</v>
      </c>
      <c r="J965" t="s">
        <v>52</v>
      </c>
      <c r="K965">
        <v>3.5</v>
      </c>
      <c r="L965">
        <v>1240</v>
      </c>
      <c r="M965" t="s">
        <v>53</v>
      </c>
      <c r="N965">
        <v>0</v>
      </c>
      <c r="O965">
        <v>0</v>
      </c>
      <c r="P965">
        <v>0</v>
      </c>
      <c r="Q965" s="4">
        <v>306</v>
      </c>
      <c r="R965" s="4">
        <v>0.28299999999999997</v>
      </c>
      <c r="S965" s="4">
        <v>-0.61899999999999999</v>
      </c>
      <c r="T965" s="4">
        <v>0</v>
      </c>
      <c r="U965">
        <v>0</v>
      </c>
      <c r="V965">
        <v>0</v>
      </c>
      <c r="W965">
        <v>166</v>
      </c>
      <c r="X965">
        <v>0.14899999999999999</v>
      </c>
      <c r="Y965">
        <v>-0.32100000000000001</v>
      </c>
      <c r="Z965" t="s">
        <v>54</v>
      </c>
      <c r="AA965" t="s">
        <v>55</v>
      </c>
      <c r="AB965">
        <v>20</v>
      </c>
      <c r="AC965" t="s">
        <v>56</v>
      </c>
      <c r="AD965" t="s">
        <v>102</v>
      </c>
      <c r="AE965" t="s">
        <v>91</v>
      </c>
      <c r="AF965" t="s">
        <v>108</v>
      </c>
      <c r="AG965" t="s">
        <v>124</v>
      </c>
      <c r="AH965" t="s">
        <v>53</v>
      </c>
      <c r="AI965" t="s">
        <v>125</v>
      </c>
      <c r="AJ965" t="s">
        <v>60</v>
      </c>
      <c r="AK965" t="s">
        <v>61</v>
      </c>
      <c r="AL965" t="s">
        <v>126</v>
      </c>
      <c r="AM965" t="s">
        <v>63</v>
      </c>
      <c r="AN965" s="2" t="s">
        <v>64</v>
      </c>
      <c r="AO965" t="s">
        <v>65</v>
      </c>
    </row>
    <row r="966" spans="1:41" ht="13.8" customHeight="1" x14ac:dyDescent="0.3">
      <c r="A966" t="s">
        <v>124</v>
      </c>
      <c r="B966" t="s">
        <v>45</v>
      </c>
      <c r="C966" t="s">
        <v>46</v>
      </c>
      <c r="D966" s="1">
        <v>43477.552407407406</v>
      </c>
      <c r="E966" t="s">
        <v>108</v>
      </c>
      <c r="F966" t="s">
        <v>48</v>
      </c>
      <c r="G966" t="s">
        <v>101</v>
      </c>
      <c r="H966" t="s">
        <v>50</v>
      </c>
      <c r="I966" t="s">
        <v>92</v>
      </c>
      <c r="J966" t="s">
        <v>52</v>
      </c>
      <c r="K966">
        <v>3.5</v>
      </c>
      <c r="L966">
        <v>1240</v>
      </c>
      <c r="M966" t="s">
        <v>53</v>
      </c>
      <c r="N966">
        <v>0</v>
      </c>
      <c r="O966">
        <v>0</v>
      </c>
      <c r="P966">
        <v>0</v>
      </c>
      <c r="Q966" s="4">
        <v>496</v>
      </c>
      <c r="R966" s="4">
        <v>0.28599999999999998</v>
      </c>
      <c r="S966" s="4">
        <v>-0.16600000000000001</v>
      </c>
      <c r="T966" s="4">
        <v>0</v>
      </c>
      <c r="U966">
        <v>0</v>
      </c>
      <c r="V966">
        <v>0</v>
      </c>
      <c r="W966">
        <v>250</v>
      </c>
      <c r="X966">
        <v>0.13500000000000001</v>
      </c>
      <c r="Y966">
        <v>-5.7099999999999998E-2</v>
      </c>
      <c r="Z966" t="s">
        <v>54</v>
      </c>
      <c r="AA966" t="s">
        <v>55</v>
      </c>
      <c r="AB966">
        <v>20</v>
      </c>
      <c r="AC966" t="s">
        <v>56</v>
      </c>
      <c r="AD966" t="s">
        <v>102</v>
      </c>
      <c r="AE966" t="s">
        <v>93</v>
      </c>
      <c r="AF966" t="s">
        <v>108</v>
      </c>
      <c r="AG966" t="s">
        <v>124</v>
      </c>
      <c r="AH966" t="s">
        <v>53</v>
      </c>
      <c r="AI966" t="s">
        <v>125</v>
      </c>
      <c r="AJ966" t="s">
        <v>60</v>
      </c>
      <c r="AK966" t="s">
        <v>61</v>
      </c>
      <c r="AL966" t="s">
        <v>126</v>
      </c>
      <c r="AM966" t="s">
        <v>63</v>
      </c>
      <c r="AN966" s="2" t="s">
        <v>64</v>
      </c>
      <c r="AO966" t="s">
        <v>65</v>
      </c>
    </row>
    <row r="967" spans="1:41" ht="13.8" customHeight="1" x14ac:dyDescent="0.3">
      <c r="A967" t="s">
        <v>124</v>
      </c>
      <c r="B967" t="s">
        <v>45</v>
      </c>
      <c r="C967" t="s">
        <v>46</v>
      </c>
      <c r="D967" s="1">
        <v>43477.552407407406</v>
      </c>
      <c r="E967" t="s">
        <v>108</v>
      </c>
      <c r="F967" t="s">
        <v>48</v>
      </c>
      <c r="G967" t="s">
        <v>101</v>
      </c>
      <c r="H967" t="s">
        <v>50</v>
      </c>
      <c r="I967" t="s">
        <v>94</v>
      </c>
      <c r="J967" t="s">
        <v>52</v>
      </c>
      <c r="K967">
        <v>3.5</v>
      </c>
      <c r="L967">
        <v>1240</v>
      </c>
      <c r="M967" t="s">
        <v>53</v>
      </c>
      <c r="N967">
        <v>0</v>
      </c>
      <c r="O967">
        <v>0</v>
      </c>
      <c r="P967">
        <v>0</v>
      </c>
      <c r="Q967" s="4">
        <v>100</v>
      </c>
      <c r="R967" s="4">
        <v>0.14199999999999999</v>
      </c>
      <c r="S967" s="4">
        <v>-1.37</v>
      </c>
      <c r="T967" s="4">
        <v>0</v>
      </c>
      <c r="U967">
        <v>0</v>
      </c>
      <c r="V967">
        <v>0</v>
      </c>
      <c r="W967">
        <v>50.6</v>
      </c>
      <c r="X967">
        <v>7.0499999999999993E-2</v>
      </c>
      <c r="Y967">
        <v>-0.98799999999999999</v>
      </c>
      <c r="Z967" t="s">
        <v>54</v>
      </c>
      <c r="AA967" t="s">
        <v>55</v>
      </c>
      <c r="AB967">
        <v>20</v>
      </c>
      <c r="AC967" t="s">
        <v>56</v>
      </c>
      <c r="AD967" t="s">
        <v>102</v>
      </c>
      <c r="AE967" t="s">
        <v>95</v>
      </c>
      <c r="AF967" t="s">
        <v>108</v>
      </c>
      <c r="AG967" t="s">
        <v>124</v>
      </c>
      <c r="AH967" t="s">
        <v>53</v>
      </c>
      <c r="AI967" t="s">
        <v>125</v>
      </c>
      <c r="AJ967" t="s">
        <v>60</v>
      </c>
      <c r="AK967" t="s">
        <v>61</v>
      </c>
      <c r="AL967" t="s">
        <v>126</v>
      </c>
      <c r="AM967" t="s">
        <v>63</v>
      </c>
      <c r="AN967" s="2" t="s">
        <v>64</v>
      </c>
      <c r="AO967" t="s">
        <v>65</v>
      </c>
    </row>
    <row r="968" spans="1:41" ht="13.8" customHeight="1" x14ac:dyDescent="0.3">
      <c r="A968" t="s">
        <v>124</v>
      </c>
      <c r="B968" t="s">
        <v>45</v>
      </c>
      <c r="C968" t="s">
        <v>46</v>
      </c>
      <c r="D968" s="1">
        <v>43477.552407407406</v>
      </c>
      <c r="E968" t="s">
        <v>108</v>
      </c>
      <c r="F968" t="s">
        <v>48</v>
      </c>
      <c r="G968" t="s">
        <v>101</v>
      </c>
      <c r="H968" t="s">
        <v>50</v>
      </c>
      <c r="I968" t="s">
        <v>104</v>
      </c>
      <c r="J968" t="s">
        <v>52</v>
      </c>
      <c r="K968">
        <v>3.5</v>
      </c>
      <c r="L968">
        <v>1240</v>
      </c>
      <c r="M968" t="s">
        <v>53</v>
      </c>
      <c r="N968">
        <v>0</v>
      </c>
      <c r="O968">
        <v>0</v>
      </c>
      <c r="P968">
        <v>0</v>
      </c>
      <c r="Q968" s="4">
        <v>163</v>
      </c>
      <c r="R968" s="4">
        <v>0.19900000000000001</v>
      </c>
      <c r="S968" s="4">
        <v>-0.626</v>
      </c>
      <c r="T968" s="4">
        <v>0</v>
      </c>
      <c r="U968">
        <v>0</v>
      </c>
      <c r="V968">
        <v>0</v>
      </c>
      <c r="W968">
        <v>81.2</v>
      </c>
      <c r="X968">
        <v>9.8299999999999998E-2</v>
      </c>
      <c r="Y968">
        <v>-0.45600000000000002</v>
      </c>
      <c r="Z968" t="s">
        <v>54</v>
      </c>
      <c r="AA968" t="s">
        <v>55</v>
      </c>
      <c r="AB968">
        <v>20</v>
      </c>
      <c r="AC968" t="s">
        <v>56</v>
      </c>
      <c r="AD968" t="s">
        <v>102</v>
      </c>
      <c r="AE968" t="s">
        <v>105</v>
      </c>
      <c r="AF968" t="s">
        <v>108</v>
      </c>
      <c r="AG968" t="s">
        <v>124</v>
      </c>
      <c r="AH968" t="s">
        <v>53</v>
      </c>
      <c r="AI968" t="s">
        <v>125</v>
      </c>
      <c r="AJ968" t="s">
        <v>60</v>
      </c>
      <c r="AK968" t="s">
        <v>61</v>
      </c>
      <c r="AL968" t="s">
        <v>126</v>
      </c>
      <c r="AM968" t="s">
        <v>63</v>
      </c>
      <c r="AN968" s="2" t="s">
        <v>64</v>
      </c>
      <c r="AO968" t="s">
        <v>65</v>
      </c>
    </row>
    <row r="969" spans="1:41" ht="13.8" customHeight="1" x14ac:dyDescent="0.3">
      <c r="A969" t="s">
        <v>124</v>
      </c>
      <c r="B969" t="s">
        <v>45</v>
      </c>
      <c r="C969" t="s">
        <v>46</v>
      </c>
      <c r="D969" s="1">
        <v>43477.552407407406</v>
      </c>
      <c r="E969" t="s">
        <v>108</v>
      </c>
      <c r="F969" t="s">
        <v>48</v>
      </c>
      <c r="G969" t="s">
        <v>49</v>
      </c>
      <c r="H969" t="s">
        <v>50</v>
      </c>
      <c r="I969" t="s">
        <v>104</v>
      </c>
      <c r="J969" t="s">
        <v>52</v>
      </c>
      <c r="K969">
        <v>3.5</v>
      </c>
      <c r="L969">
        <v>1240</v>
      </c>
      <c r="M969" t="s">
        <v>53</v>
      </c>
      <c r="N969">
        <v>0</v>
      </c>
      <c r="O969">
        <v>0</v>
      </c>
      <c r="P969">
        <v>0</v>
      </c>
      <c r="Q969" s="4">
        <v>100</v>
      </c>
      <c r="R969" s="4">
        <v>0.104</v>
      </c>
      <c r="S969" s="4">
        <v>-0.36199999999999999</v>
      </c>
      <c r="T969" s="4">
        <v>0</v>
      </c>
      <c r="U969">
        <v>0</v>
      </c>
      <c r="V969">
        <v>0</v>
      </c>
      <c r="W969">
        <v>100</v>
      </c>
      <c r="X969">
        <v>0.104</v>
      </c>
      <c r="Y969">
        <v>-0.36199999999999999</v>
      </c>
      <c r="Z969" t="s">
        <v>54</v>
      </c>
      <c r="AA969" t="s">
        <v>55</v>
      </c>
      <c r="AB969">
        <v>20</v>
      </c>
      <c r="AC969" t="s">
        <v>56</v>
      </c>
      <c r="AD969" t="s">
        <v>57</v>
      </c>
      <c r="AE969" t="s">
        <v>105</v>
      </c>
      <c r="AF969" t="s">
        <v>108</v>
      </c>
      <c r="AG969" t="s">
        <v>124</v>
      </c>
      <c r="AH969" t="s">
        <v>53</v>
      </c>
      <c r="AI969" t="s">
        <v>125</v>
      </c>
      <c r="AJ969" t="s">
        <v>60</v>
      </c>
      <c r="AK969" t="s">
        <v>61</v>
      </c>
      <c r="AL969" t="s">
        <v>126</v>
      </c>
      <c r="AM969" t="s">
        <v>63</v>
      </c>
      <c r="AN969" s="2" t="s">
        <v>64</v>
      </c>
      <c r="AO969" t="s">
        <v>65</v>
      </c>
    </row>
    <row r="970" spans="1:41" ht="13.8" customHeight="1" x14ac:dyDescent="0.3">
      <c r="A970" t="s">
        <v>124</v>
      </c>
      <c r="B970" t="s">
        <v>45</v>
      </c>
      <c r="C970" t="s">
        <v>46</v>
      </c>
      <c r="D970" s="1">
        <v>43477.552407407406</v>
      </c>
      <c r="E970" t="s">
        <v>108</v>
      </c>
      <c r="F970" t="s">
        <v>96</v>
      </c>
      <c r="G970" t="s">
        <v>101</v>
      </c>
      <c r="H970" t="s">
        <v>50</v>
      </c>
      <c r="I970" t="s">
        <v>72</v>
      </c>
      <c r="J970" t="s">
        <v>52</v>
      </c>
      <c r="K970">
        <v>1.04</v>
      </c>
      <c r="L970">
        <v>999</v>
      </c>
      <c r="M970" t="s">
        <v>53</v>
      </c>
      <c r="N970">
        <v>0</v>
      </c>
      <c r="O970">
        <v>0</v>
      </c>
      <c r="P970">
        <v>0</v>
      </c>
      <c r="Q970" s="4">
        <v>20.3</v>
      </c>
      <c r="R970" s="4">
        <v>2.0899999999999998E-2</v>
      </c>
      <c r="S970" s="4">
        <v>-0.98099999999999998</v>
      </c>
      <c r="T970" s="4">
        <v>0</v>
      </c>
      <c r="U970">
        <v>0</v>
      </c>
      <c r="V970">
        <v>0</v>
      </c>
      <c r="W970">
        <v>15</v>
      </c>
      <c r="X970">
        <v>1.37E-2</v>
      </c>
      <c r="Y970">
        <v>-0.84899999999999998</v>
      </c>
      <c r="Z970" t="s">
        <v>54</v>
      </c>
      <c r="AA970" t="s">
        <v>55</v>
      </c>
      <c r="AB970">
        <v>20</v>
      </c>
      <c r="AC970" t="s">
        <v>97</v>
      </c>
      <c r="AD970" t="s">
        <v>102</v>
      </c>
      <c r="AE970" t="s">
        <v>73</v>
      </c>
      <c r="AF970" t="s">
        <v>108</v>
      </c>
      <c r="AG970" t="s">
        <v>124</v>
      </c>
      <c r="AH970" t="s">
        <v>53</v>
      </c>
      <c r="AI970" t="s">
        <v>125</v>
      </c>
      <c r="AJ970" t="s">
        <v>60</v>
      </c>
      <c r="AK970" t="s">
        <v>61</v>
      </c>
      <c r="AL970" t="s">
        <v>126</v>
      </c>
      <c r="AM970" t="s">
        <v>63</v>
      </c>
      <c r="AN970" s="2" t="s">
        <v>64</v>
      </c>
      <c r="AO970" t="s">
        <v>65</v>
      </c>
    </row>
    <row r="971" spans="1:41" ht="13.8" customHeight="1" x14ac:dyDescent="0.3">
      <c r="A971" t="s">
        <v>124</v>
      </c>
      <c r="B971" t="s">
        <v>45</v>
      </c>
      <c r="C971" t="s">
        <v>46</v>
      </c>
      <c r="D971" s="1">
        <v>43477.552407407406</v>
      </c>
      <c r="E971" t="s">
        <v>108</v>
      </c>
      <c r="F971" t="s">
        <v>96</v>
      </c>
      <c r="G971" t="s">
        <v>101</v>
      </c>
      <c r="H971" t="s">
        <v>50</v>
      </c>
      <c r="I971" t="s">
        <v>74</v>
      </c>
      <c r="J971" t="s">
        <v>52</v>
      </c>
      <c r="K971">
        <v>1.28</v>
      </c>
      <c r="L971">
        <v>1210</v>
      </c>
      <c r="M971" t="s">
        <v>53</v>
      </c>
      <c r="N971">
        <v>0</v>
      </c>
      <c r="O971">
        <v>0</v>
      </c>
      <c r="P971">
        <v>0</v>
      </c>
      <c r="Q971" s="4">
        <v>56.3</v>
      </c>
      <c r="R971" s="4">
        <v>0.122</v>
      </c>
      <c r="S971" s="4">
        <v>-0.76400000000000001</v>
      </c>
      <c r="T971" s="4">
        <v>0</v>
      </c>
      <c r="U971">
        <v>0</v>
      </c>
      <c r="V971">
        <v>0</v>
      </c>
      <c r="W971">
        <v>33.799999999999997</v>
      </c>
      <c r="X971">
        <v>7.51E-2</v>
      </c>
      <c r="Y971">
        <v>-0.68300000000000005</v>
      </c>
      <c r="Z971" t="s">
        <v>54</v>
      </c>
      <c r="AA971" t="s">
        <v>55</v>
      </c>
      <c r="AB971">
        <v>20</v>
      </c>
      <c r="AC971" t="s">
        <v>97</v>
      </c>
      <c r="AD971" t="s">
        <v>102</v>
      </c>
      <c r="AE971" t="s">
        <v>75</v>
      </c>
      <c r="AF971" t="s">
        <v>108</v>
      </c>
      <c r="AG971" t="s">
        <v>124</v>
      </c>
      <c r="AH971" t="s">
        <v>53</v>
      </c>
      <c r="AI971" t="s">
        <v>125</v>
      </c>
      <c r="AJ971" t="s">
        <v>60</v>
      </c>
      <c r="AK971" t="s">
        <v>61</v>
      </c>
      <c r="AL971" t="s">
        <v>126</v>
      </c>
      <c r="AM971" t="s">
        <v>63</v>
      </c>
      <c r="AN971" s="2" t="s">
        <v>64</v>
      </c>
      <c r="AO971" t="s">
        <v>65</v>
      </c>
    </row>
    <row r="972" spans="1:41" ht="13.8" customHeight="1" x14ac:dyDescent="0.3">
      <c r="A972" t="s">
        <v>124</v>
      </c>
      <c r="B972" t="s">
        <v>45</v>
      </c>
      <c r="C972" t="s">
        <v>46</v>
      </c>
      <c r="D972" s="1">
        <v>43477.552407407406</v>
      </c>
      <c r="E972" t="s">
        <v>108</v>
      </c>
      <c r="F972" t="s">
        <v>96</v>
      </c>
      <c r="G972" t="s">
        <v>101</v>
      </c>
      <c r="H972" t="s">
        <v>50</v>
      </c>
      <c r="I972" t="s">
        <v>78</v>
      </c>
      <c r="J972" t="s">
        <v>52</v>
      </c>
      <c r="K972">
        <v>1.19</v>
      </c>
      <c r="L972">
        <v>1210</v>
      </c>
      <c r="M972" t="s">
        <v>53</v>
      </c>
      <c r="N972">
        <v>0</v>
      </c>
      <c r="O972">
        <v>0</v>
      </c>
      <c r="P972">
        <v>0</v>
      </c>
      <c r="Q972" s="4">
        <v>133</v>
      </c>
      <c r="R972" s="4">
        <v>0.14599999999999999</v>
      </c>
      <c r="S972" s="4">
        <v>-0.76800000000000002</v>
      </c>
      <c r="T972" s="4">
        <v>0</v>
      </c>
      <c r="U972">
        <v>0</v>
      </c>
      <c r="V972">
        <v>0</v>
      </c>
      <c r="W972">
        <v>82.3</v>
      </c>
      <c r="X972">
        <v>9.2499999999999999E-2</v>
      </c>
      <c r="Y972">
        <v>-0.68700000000000006</v>
      </c>
      <c r="Z972" t="s">
        <v>54</v>
      </c>
      <c r="AA972" t="s">
        <v>55</v>
      </c>
      <c r="AB972">
        <v>20</v>
      </c>
      <c r="AC972" t="s">
        <v>97</v>
      </c>
      <c r="AD972" t="s">
        <v>102</v>
      </c>
      <c r="AE972" t="s">
        <v>79</v>
      </c>
      <c r="AF972" t="s">
        <v>108</v>
      </c>
      <c r="AG972" t="s">
        <v>124</v>
      </c>
      <c r="AH972" t="s">
        <v>53</v>
      </c>
      <c r="AI972" t="s">
        <v>125</v>
      </c>
      <c r="AJ972" t="s">
        <v>60</v>
      </c>
      <c r="AK972" t="s">
        <v>61</v>
      </c>
      <c r="AL972" t="s">
        <v>126</v>
      </c>
      <c r="AM972" t="s">
        <v>63</v>
      </c>
      <c r="AN972" s="2" t="s">
        <v>64</v>
      </c>
      <c r="AO972" t="s">
        <v>65</v>
      </c>
    </row>
    <row r="973" spans="1:41" ht="13.8" customHeight="1" x14ac:dyDescent="0.3">
      <c r="A973" t="s">
        <v>124</v>
      </c>
      <c r="B973" t="s">
        <v>45</v>
      </c>
      <c r="C973" t="s">
        <v>46</v>
      </c>
      <c r="D973" s="1">
        <v>43477.552407407406</v>
      </c>
      <c r="E973" t="s">
        <v>108</v>
      </c>
      <c r="F973" t="s">
        <v>96</v>
      </c>
      <c r="G973" t="s">
        <v>101</v>
      </c>
      <c r="H973" t="s">
        <v>50</v>
      </c>
      <c r="I973" t="s">
        <v>80</v>
      </c>
      <c r="J973" t="s">
        <v>52</v>
      </c>
      <c r="K973">
        <v>1</v>
      </c>
      <c r="L973">
        <v>1130</v>
      </c>
      <c r="M973" t="s">
        <v>53</v>
      </c>
      <c r="N973">
        <v>0</v>
      </c>
      <c r="O973">
        <v>0</v>
      </c>
      <c r="P973">
        <v>0</v>
      </c>
      <c r="Q973" s="4">
        <v>169</v>
      </c>
      <c r="R973" s="4">
        <v>0.23100000000000001</v>
      </c>
      <c r="S973" s="4">
        <v>-1.1499999999999999</v>
      </c>
      <c r="T973" s="4">
        <v>0</v>
      </c>
      <c r="U973">
        <v>0</v>
      </c>
      <c r="V973">
        <v>0</v>
      </c>
      <c r="W973">
        <v>107</v>
      </c>
      <c r="X973">
        <v>0.14299999999999999</v>
      </c>
      <c r="Y973">
        <v>-1.02</v>
      </c>
      <c r="Z973" t="s">
        <v>54</v>
      </c>
      <c r="AA973" t="s">
        <v>55</v>
      </c>
      <c r="AB973">
        <v>20</v>
      </c>
      <c r="AC973" t="s">
        <v>97</v>
      </c>
      <c r="AD973" t="s">
        <v>102</v>
      </c>
      <c r="AE973" t="s">
        <v>81</v>
      </c>
      <c r="AF973" t="s">
        <v>108</v>
      </c>
      <c r="AG973" t="s">
        <v>124</v>
      </c>
      <c r="AH973" t="s">
        <v>53</v>
      </c>
      <c r="AI973" t="s">
        <v>125</v>
      </c>
      <c r="AJ973" t="s">
        <v>60</v>
      </c>
      <c r="AK973" t="s">
        <v>61</v>
      </c>
      <c r="AL973" t="s">
        <v>126</v>
      </c>
      <c r="AM973" t="s">
        <v>63</v>
      </c>
      <c r="AN973" s="2" t="s">
        <v>64</v>
      </c>
      <c r="AO973" t="s">
        <v>65</v>
      </c>
    </row>
    <row r="974" spans="1:41" ht="13.8" customHeight="1" x14ac:dyDescent="0.3">
      <c r="A974" t="s">
        <v>124</v>
      </c>
      <c r="B974" t="s">
        <v>45</v>
      </c>
      <c r="C974" t="s">
        <v>46</v>
      </c>
      <c r="D974" s="1">
        <v>43477.552407407406</v>
      </c>
      <c r="E974" t="s">
        <v>108</v>
      </c>
      <c r="F974" t="s">
        <v>96</v>
      </c>
      <c r="G974" t="s">
        <v>101</v>
      </c>
      <c r="H974" t="s">
        <v>50</v>
      </c>
      <c r="I974" t="s">
        <v>82</v>
      </c>
      <c r="J974" t="s">
        <v>52</v>
      </c>
      <c r="K974">
        <v>1</v>
      </c>
      <c r="L974">
        <v>1070</v>
      </c>
      <c r="M974" t="s">
        <v>53</v>
      </c>
      <c r="N974">
        <v>0</v>
      </c>
      <c r="O974">
        <v>0</v>
      </c>
      <c r="P974">
        <v>0</v>
      </c>
      <c r="Q974" s="4">
        <v>158</v>
      </c>
      <c r="R974" s="4">
        <v>0.22</v>
      </c>
      <c r="S974" s="4">
        <v>-0.70299999999999996</v>
      </c>
      <c r="T974" s="4">
        <v>0</v>
      </c>
      <c r="U974">
        <v>0</v>
      </c>
      <c r="V974">
        <v>0</v>
      </c>
      <c r="W974">
        <v>101</v>
      </c>
      <c r="X974">
        <v>0.14099999999999999</v>
      </c>
      <c r="Y974">
        <v>-0.628</v>
      </c>
      <c r="Z974" t="s">
        <v>54</v>
      </c>
      <c r="AA974" t="s">
        <v>55</v>
      </c>
      <c r="AB974">
        <v>20</v>
      </c>
      <c r="AC974" t="s">
        <v>97</v>
      </c>
      <c r="AD974" t="s">
        <v>102</v>
      </c>
      <c r="AE974" t="s">
        <v>83</v>
      </c>
      <c r="AF974" t="s">
        <v>108</v>
      </c>
      <c r="AG974" t="s">
        <v>124</v>
      </c>
      <c r="AH974" t="s">
        <v>53</v>
      </c>
      <c r="AI974" t="s">
        <v>125</v>
      </c>
      <c r="AJ974" t="s">
        <v>60</v>
      </c>
      <c r="AK974" t="s">
        <v>61</v>
      </c>
      <c r="AL974" t="s">
        <v>126</v>
      </c>
      <c r="AM974" t="s">
        <v>63</v>
      </c>
      <c r="AN974" s="2" t="s">
        <v>64</v>
      </c>
      <c r="AO974" t="s">
        <v>65</v>
      </c>
    </row>
    <row r="975" spans="1:41" ht="13.8" customHeight="1" x14ac:dyDescent="0.3">
      <c r="A975" t="s">
        <v>124</v>
      </c>
      <c r="B975" t="s">
        <v>45</v>
      </c>
      <c r="C975" t="s">
        <v>46</v>
      </c>
      <c r="D975" s="1">
        <v>43477.552407407406</v>
      </c>
      <c r="E975" t="s">
        <v>108</v>
      </c>
      <c r="F975" t="s">
        <v>96</v>
      </c>
      <c r="G975" t="s">
        <v>101</v>
      </c>
      <c r="H975" t="s">
        <v>50</v>
      </c>
      <c r="I975" t="s">
        <v>88</v>
      </c>
      <c r="J975" t="s">
        <v>52</v>
      </c>
      <c r="K975">
        <v>1</v>
      </c>
      <c r="L975">
        <v>1070</v>
      </c>
      <c r="M975" t="s">
        <v>53</v>
      </c>
      <c r="N975">
        <v>0</v>
      </c>
      <c r="O975">
        <v>0</v>
      </c>
      <c r="P975">
        <v>0</v>
      </c>
      <c r="Q975" s="4">
        <v>337</v>
      </c>
      <c r="R975" s="4">
        <v>0.25800000000000001</v>
      </c>
      <c r="S975" s="4">
        <v>-1.59</v>
      </c>
      <c r="T975" s="4">
        <v>0</v>
      </c>
      <c r="U975">
        <v>0</v>
      </c>
      <c r="V975">
        <v>0</v>
      </c>
      <c r="W975">
        <v>219</v>
      </c>
      <c r="X975">
        <v>0.16400000000000001</v>
      </c>
      <c r="Y975">
        <v>-1.42</v>
      </c>
      <c r="Z975" t="s">
        <v>54</v>
      </c>
      <c r="AA975" t="s">
        <v>55</v>
      </c>
      <c r="AB975">
        <v>20</v>
      </c>
      <c r="AC975" t="s">
        <v>97</v>
      </c>
      <c r="AD975" t="s">
        <v>102</v>
      </c>
      <c r="AE975" t="s">
        <v>89</v>
      </c>
      <c r="AF975" t="s">
        <v>108</v>
      </c>
      <c r="AG975" t="s">
        <v>124</v>
      </c>
      <c r="AH975" t="s">
        <v>53</v>
      </c>
      <c r="AI975" t="s">
        <v>125</v>
      </c>
      <c r="AJ975" t="s">
        <v>60</v>
      </c>
      <c r="AK975" t="s">
        <v>61</v>
      </c>
      <c r="AL975" t="s">
        <v>126</v>
      </c>
      <c r="AM975" t="s">
        <v>63</v>
      </c>
      <c r="AN975" s="2" t="s">
        <v>64</v>
      </c>
      <c r="AO975" t="s">
        <v>65</v>
      </c>
    </row>
    <row r="976" spans="1:41" ht="13.8" customHeight="1" x14ac:dyDescent="0.3">
      <c r="A976" t="s">
        <v>124</v>
      </c>
      <c r="B976" t="s">
        <v>45</v>
      </c>
      <c r="C976" t="s">
        <v>46</v>
      </c>
      <c r="D976" s="1">
        <v>43477.552407407406</v>
      </c>
      <c r="E976" t="s">
        <v>108</v>
      </c>
      <c r="F976" t="s">
        <v>96</v>
      </c>
      <c r="G976" t="s">
        <v>101</v>
      </c>
      <c r="H976" t="s">
        <v>50</v>
      </c>
      <c r="I976" t="s">
        <v>90</v>
      </c>
      <c r="J976" t="s">
        <v>52</v>
      </c>
      <c r="K976">
        <v>1.07</v>
      </c>
      <c r="L976">
        <v>1090</v>
      </c>
      <c r="M976" t="s">
        <v>53</v>
      </c>
      <c r="N976">
        <v>0</v>
      </c>
      <c r="O976">
        <v>0</v>
      </c>
      <c r="P976">
        <v>0</v>
      </c>
      <c r="Q976" s="4">
        <v>465</v>
      </c>
      <c r="R976" s="4">
        <v>0.29199999999999998</v>
      </c>
      <c r="S976" s="4">
        <v>-1.63</v>
      </c>
      <c r="T976" s="4">
        <v>0</v>
      </c>
      <c r="U976">
        <v>0</v>
      </c>
      <c r="V976">
        <v>0</v>
      </c>
      <c r="W976">
        <v>320</v>
      </c>
      <c r="X976">
        <v>0.20300000000000001</v>
      </c>
      <c r="Y976">
        <v>-1.41</v>
      </c>
      <c r="Z976" t="s">
        <v>54</v>
      </c>
      <c r="AA976" t="s">
        <v>55</v>
      </c>
      <c r="AB976">
        <v>20</v>
      </c>
      <c r="AC976" t="s">
        <v>97</v>
      </c>
      <c r="AD976" t="s">
        <v>102</v>
      </c>
      <c r="AE976" t="s">
        <v>91</v>
      </c>
      <c r="AF976" t="s">
        <v>108</v>
      </c>
      <c r="AG976" t="s">
        <v>124</v>
      </c>
      <c r="AH976" t="s">
        <v>53</v>
      </c>
      <c r="AI976" t="s">
        <v>125</v>
      </c>
      <c r="AJ976" t="s">
        <v>60</v>
      </c>
      <c r="AK976" t="s">
        <v>61</v>
      </c>
      <c r="AL976" t="s">
        <v>126</v>
      </c>
      <c r="AM976" t="s">
        <v>63</v>
      </c>
      <c r="AN976" s="2" t="s">
        <v>64</v>
      </c>
      <c r="AO976" t="s">
        <v>65</v>
      </c>
    </row>
    <row r="977" spans="1:41" ht="13.8" customHeight="1" x14ac:dyDescent="0.3">
      <c r="A977" t="s">
        <v>124</v>
      </c>
      <c r="B977" t="s">
        <v>45</v>
      </c>
      <c r="C977" t="s">
        <v>46</v>
      </c>
      <c r="D977" s="1">
        <v>43477.552407407406</v>
      </c>
      <c r="E977" t="s">
        <v>108</v>
      </c>
      <c r="F977" t="s">
        <v>96</v>
      </c>
      <c r="G977" t="s">
        <v>101</v>
      </c>
      <c r="H977" t="s">
        <v>50</v>
      </c>
      <c r="I977" t="s">
        <v>92</v>
      </c>
      <c r="J977" t="s">
        <v>52</v>
      </c>
      <c r="K977">
        <v>1.1599999999999999</v>
      </c>
      <c r="L977">
        <v>1090</v>
      </c>
      <c r="M977" t="s">
        <v>53</v>
      </c>
      <c r="N977">
        <v>0</v>
      </c>
      <c r="O977">
        <v>0</v>
      </c>
      <c r="P977">
        <v>0</v>
      </c>
      <c r="Q977" s="4">
        <v>491</v>
      </c>
      <c r="R977" s="4">
        <v>0.26100000000000001</v>
      </c>
      <c r="S977" s="4">
        <v>-0.53400000000000003</v>
      </c>
      <c r="T977" s="4">
        <v>0</v>
      </c>
      <c r="U977">
        <v>0</v>
      </c>
      <c r="V977">
        <v>0</v>
      </c>
      <c r="W977">
        <v>327</v>
      </c>
      <c r="X977">
        <v>0.17499999999999999</v>
      </c>
      <c r="Y977">
        <v>-0.46200000000000002</v>
      </c>
      <c r="Z977" t="s">
        <v>54</v>
      </c>
      <c r="AA977" t="s">
        <v>55</v>
      </c>
      <c r="AB977">
        <v>20</v>
      </c>
      <c r="AC977" t="s">
        <v>97</v>
      </c>
      <c r="AD977" t="s">
        <v>102</v>
      </c>
      <c r="AE977" t="s">
        <v>93</v>
      </c>
      <c r="AF977" t="s">
        <v>108</v>
      </c>
      <c r="AG977" t="s">
        <v>124</v>
      </c>
      <c r="AH977" t="s">
        <v>53</v>
      </c>
      <c r="AI977" t="s">
        <v>125</v>
      </c>
      <c r="AJ977" t="s">
        <v>60</v>
      </c>
      <c r="AK977" t="s">
        <v>61</v>
      </c>
      <c r="AL977" t="s">
        <v>126</v>
      </c>
      <c r="AM977" t="s">
        <v>63</v>
      </c>
      <c r="AN977" s="2" t="s">
        <v>64</v>
      </c>
      <c r="AO977" t="s">
        <v>65</v>
      </c>
    </row>
    <row r="978" spans="1:41" ht="13.8" customHeight="1" x14ac:dyDescent="0.3">
      <c r="A978" t="s">
        <v>124</v>
      </c>
      <c r="B978" t="s">
        <v>45</v>
      </c>
      <c r="C978" t="s">
        <v>46</v>
      </c>
      <c r="D978" s="1">
        <v>43477.552407407406</v>
      </c>
      <c r="E978" t="s">
        <v>108</v>
      </c>
      <c r="F978" t="s">
        <v>96</v>
      </c>
      <c r="G978" t="s">
        <v>101</v>
      </c>
      <c r="H978" t="s">
        <v>50</v>
      </c>
      <c r="I978" t="s">
        <v>94</v>
      </c>
      <c r="J978" t="s">
        <v>52</v>
      </c>
      <c r="K978">
        <v>1</v>
      </c>
      <c r="L978">
        <v>999</v>
      </c>
      <c r="M978" t="s">
        <v>53</v>
      </c>
      <c r="N978">
        <v>0</v>
      </c>
      <c r="O978">
        <v>0</v>
      </c>
      <c r="P978">
        <v>0</v>
      </c>
      <c r="Q978" s="4">
        <v>193</v>
      </c>
      <c r="R978" s="4">
        <v>0.17599999999999999</v>
      </c>
      <c r="S978" s="4">
        <v>-2.54</v>
      </c>
      <c r="T978" s="4">
        <v>0</v>
      </c>
      <c r="U978">
        <v>0</v>
      </c>
      <c r="V978">
        <v>0</v>
      </c>
      <c r="W978">
        <v>129</v>
      </c>
      <c r="X978">
        <v>0.11700000000000001</v>
      </c>
      <c r="Y978">
        <v>-2.19</v>
      </c>
      <c r="Z978" t="s">
        <v>54</v>
      </c>
      <c r="AA978" t="s">
        <v>55</v>
      </c>
      <c r="AB978">
        <v>20</v>
      </c>
      <c r="AC978" t="s">
        <v>97</v>
      </c>
      <c r="AD978" t="s">
        <v>102</v>
      </c>
      <c r="AE978" t="s">
        <v>95</v>
      </c>
      <c r="AF978" t="s">
        <v>108</v>
      </c>
      <c r="AG978" t="s">
        <v>124</v>
      </c>
      <c r="AH978" t="s">
        <v>53</v>
      </c>
      <c r="AI978" t="s">
        <v>125</v>
      </c>
      <c r="AJ978" t="s">
        <v>60</v>
      </c>
      <c r="AK978" t="s">
        <v>61</v>
      </c>
      <c r="AL978" t="s">
        <v>126</v>
      </c>
      <c r="AM978" t="s">
        <v>63</v>
      </c>
      <c r="AN978" s="2" t="s">
        <v>64</v>
      </c>
      <c r="AO978" t="s">
        <v>65</v>
      </c>
    </row>
    <row r="979" spans="1:41" ht="13.8" customHeight="1" x14ac:dyDescent="0.3">
      <c r="A979" t="s">
        <v>124</v>
      </c>
      <c r="B979" t="s">
        <v>45</v>
      </c>
      <c r="C979" t="s">
        <v>46</v>
      </c>
      <c r="D979" s="1">
        <v>43477.552407407406</v>
      </c>
      <c r="E979" t="s">
        <v>108</v>
      </c>
      <c r="F979" t="s">
        <v>96</v>
      </c>
      <c r="G979" t="s">
        <v>101</v>
      </c>
      <c r="H979" t="s">
        <v>50</v>
      </c>
      <c r="I979" t="s">
        <v>104</v>
      </c>
      <c r="J979" t="s">
        <v>52</v>
      </c>
      <c r="K979">
        <v>1.1499999999999999</v>
      </c>
      <c r="L979">
        <v>1180</v>
      </c>
      <c r="M979" t="s">
        <v>53</v>
      </c>
      <c r="N979">
        <v>0</v>
      </c>
      <c r="O979">
        <v>0</v>
      </c>
      <c r="P979">
        <v>0</v>
      </c>
      <c r="Q979" s="4">
        <v>122</v>
      </c>
      <c r="R979" s="4">
        <v>0.16700000000000001</v>
      </c>
      <c r="S979" s="4">
        <v>-0.89200000000000002</v>
      </c>
      <c r="T979" s="4">
        <v>0</v>
      </c>
      <c r="U979">
        <v>0</v>
      </c>
      <c r="V979">
        <v>0</v>
      </c>
      <c r="W979">
        <v>76.099999999999994</v>
      </c>
      <c r="X979">
        <v>0.104</v>
      </c>
      <c r="Y979">
        <v>-0.79500000000000004</v>
      </c>
      <c r="Z979" t="s">
        <v>54</v>
      </c>
      <c r="AA979" t="s">
        <v>55</v>
      </c>
      <c r="AB979">
        <v>20</v>
      </c>
      <c r="AC979" t="s">
        <v>97</v>
      </c>
      <c r="AD979" t="s">
        <v>102</v>
      </c>
      <c r="AE979" t="s">
        <v>105</v>
      </c>
      <c r="AF979" t="s">
        <v>108</v>
      </c>
      <c r="AG979" t="s">
        <v>124</v>
      </c>
      <c r="AH979" t="s">
        <v>53</v>
      </c>
      <c r="AI979" t="s">
        <v>125</v>
      </c>
      <c r="AJ979" t="s">
        <v>60</v>
      </c>
      <c r="AK979" t="s">
        <v>61</v>
      </c>
      <c r="AL979" t="s">
        <v>126</v>
      </c>
      <c r="AM979" t="s">
        <v>63</v>
      </c>
      <c r="AN979" s="2" t="s">
        <v>64</v>
      </c>
      <c r="AO979" t="s">
        <v>65</v>
      </c>
    </row>
    <row r="980" spans="1:41" ht="13.8" customHeight="1" x14ac:dyDescent="0.3">
      <c r="A980" t="s">
        <v>124</v>
      </c>
      <c r="B980" t="s">
        <v>45</v>
      </c>
      <c r="C980" t="s">
        <v>46</v>
      </c>
      <c r="D980" s="1">
        <v>43477.552407407406</v>
      </c>
      <c r="E980" t="s">
        <v>108</v>
      </c>
      <c r="F980" t="s">
        <v>96</v>
      </c>
      <c r="G980" t="s">
        <v>49</v>
      </c>
      <c r="H980" t="s">
        <v>50</v>
      </c>
      <c r="I980" t="s">
        <v>104</v>
      </c>
      <c r="J980" t="s">
        <v>52</v>
      </c>
      <c r="K980">
        <v>1.1499999999999999</v>
      </c>
      <c r="L980">
        <v>1180</v>
      </c>
      <c r="M980" t="s">
        <v>53</v>
      </c>
      <c r="N980">
        <v>0</v>
      </c>
      <c r="O980">
        <v>0</v>
      </c>
      <c r="P980">
        <v>0</v>
      </c>
      <c r="Q980" s="4">
        <v>74.8</v>
      </c>
      <c r="R980" s="4">
        <v>9.5399999999999999E-2</v>
      </c>
      <c r="S980" s="4">
        <v>-0.36199999999999999</v>
      </c>
      <c r="T980" s="4">
        <v>0</v>
      </c>
      <c r="U980">
        <v>0</v>
      </c>
      <c r="V980">
        <v>0</v>
      </c>
      <c r="W980">
        <v>74.8</v>
      </c>
      <c r="X980">
        <v>9.5399999999999999E-2</v>
      </c>
      <c r="Y980">
        <v>-0.36199999999999999</v>
      </c>
      <c r="Z980" t="s">
        <v>54</v>
      </c>
      <c r="AA980" t="s">
        <v>55</v>
      </c>
      <c r="AB980">
        <v>20</v>
      </c>
      <c r="AC980" t="s">
        <v>97</v>
      </c>
      <c r="AD980" t="s">
        <v>57</v>
      </c>
      <c r="AE980" t="s">
        <v>105</v>
      </c>
      <c r="AF980" t="s">
        <v>108</v>
      </c>
      <c r="AG980" t="s">
        <v>124</v>
      </c>
      <c r="AH980" t="s">
        <v>53</v>
      </c>
      <c r="AI980" t="s">
        <v>125</v>
      </c>
      <c r="AJ980" t="s">
        <v>60</v>
      </c>
      <c r="AK980" t="s">
        <v>61</v>
      </c>
      <c r="AL980" t="s">
        <v>126</v>
      </c>
      <c r="AM980" t="s">
        <v>63</v>
      </c>
      <c r="AN980" s="2" t="s">
        <v>64</v>
      </c>
      <c r="AO980" t="s">
        <v>65</v>
      </c>
    </row>
    <row r="981" spans="1:41" ht="13.8" customHeight="1" x14ac:dyDescent="0.3">
      <c r="A981" t="s">
        <v>124</v>
      </c>
      <c r="B981" t="s">
        <v>45</v>
      </c>
      <c r="C981" t="s">
        <v>46</v>
      </c>
      <c r="D981" s="1">
        <v>43477.552407407406</v>
      </c>
      <c r="E981" t="s">
        <v>108</v>
      </c>
      <c r="F981" t="s">
        <v>106</v>
      </c>
      <c r="G981" t="s">
        <v>101</v>
      </c>
      <c r="H981" t="s">
        <v>50</v>
      </c>
      <c r="I981" t="s">
        <v>104</v>
      </c>
      <c r="J981" t="s">
        <v>52</v>
      </c>
      <c r="K981">
        <v>2.6</v>
      </c>
      <c r="L981">
        <v>1840</v>
      </c>
      <c r="M981" t="s">
        <v>53</v>
      </c>
      <c r="N981">
        <v>0</v>
      </c>
      <c r="O981">
        <v>0</v>
      </c>
      <c r="P981">
        <v>0</v>
      </c>
      <c r="Q981" s="4">
        <v>174</v>
      </c>
      <c r="R981" s="4">
        <v>0.218</v>
      </c>
      <c r="S981" s="4">
        <v>-1.1000000000000001</v>
      </c>
      <c r="T981" s="4">
        <v>0</v>
      </c>
      <c r="U981">
        <v>0</v>
      </c>
      <c r="V981">
        <v>0</v>
      </c>
      <c r="W981">
        <v>99.4</v>
      </c>
      <c r="X981">
        <v>0.123</v>
      </c>
      <c r="Y981">
        <v>-0.92</v>
      </c>
      <c r="Z981" t="s">
        <v>54</v>
      </c>
      <c r="AA981" t="s">
        <v>55</v>
      </c>
      <c r="AB981">
        <v>20</v>
      </c>
      <c r="AC981" t="s">
        <v>107</v>
      </c>
      <c r="AD981" t="s">
        <v>102</v>
      </c>
      <c r="AE981" t="s">
        <v>105</v>
      </c>
      <c r="AF981" t="s">
        <v>108</v>
      </c>
      <c r="AG981" t="s">
        <v>124</v>
      </c>
      <c r="AH981" t="s">
        <v>53</v>
      </c>
      <c r="AI981" t="s">
        <v>125</v>
      </c>
      <c r="AJ981" t="s">
        <v>60</v>
      </c>
      <c r="AK981" t="s">
        <v>61</v>
      </c>
      <c r="AL981" t="s">
        <v>126</v>
      </c>
      <c r="AM981" t="s">
        <v>63</v>
      </c>
      <c r="AN981" s="2" t="s">
        <v>64</v>
      </c>
      <c r="AO981" t="s">
        <v>65</v>
      </c>
    </row>
    <row r="982" spans="1:41" ht="13.8" customHeight="1" x14ac:dyDescent="0.3">
      <c r="A982" t="s">
        <v>124</v>
      </c>
      <c r="B982" t="s">
        <v>45</v>
      </c>
      <c r="C982" t="s">
        <v>46</v>
      </c>
      <c r="D982" s="1">
        <v>43477.552407407406</v>
      </c>
      <c r="E982" t="s">
        <v>108</v>
      </c>
      <c r="F982" t="s">
        <v>106</v>
      </c>
      <c r="G982" t="s">
        <v>49</v>
      </c>
      <c r="H982" t="s">
        <v>50</v>
      </c>
      <c r="I982" t="s">
        <v>104</v>
      </c>
      <c r="J982" t="s">
        <v>52</v>
      </c>
      <c r="K982">
        <v>2.5</v>
      </c>
      <c r="L982">
        <v>1700</v>
      </c>
      <c r="M982" t="s">
        <v>53</v>
      </c>
      <c r="N982">
        <v>0</v>
      </c>
      <c r="O982">
        <v>0</v>
      </c>
      <c r="P982">
        <v>0</v>
      </c>
      <c r="Q982" s="4">
        <v>81.099999999999994</v>
      </c>
      <c r="R982" s="4">
        <v>0.106</v>
      </c>
      <c r="S982" s="4">
        <v>-0.37</v>
      </c>
      <c r="T982" s="4">
        <v>0</v>
      </c>
      <c r="U982">
        <v>0</v>
      </c>
      <c r="V982">
        <v>0</v>
      </c>
      <c r="W982">
        <v>81.099999999999994</v>
      </c>
      <c r="X982">
        <v>0.106</v>
      </c>
      <c r="Y982">
        <v>-0.37</v>
      </c>
      <c r="Z982" t="s">
        <v>54</v>
      </c>
      <c r="AA982" t="s">
        <v>55</v>
      </c>
      <c r="AB982">
        <v>20</v>
      </c>
      <c r="AC982" t="s">
        <v>107</v>
      </c>
      <c r="AD982" t="s">
        <v>57</v>
      </c>
      <c r="AE982" t="s">
        <v>105</v>
      </c>
      <c r="AF982" t="s">
        <v>108</v>
      </c>
      <c r="AG982" t="s">
        <v>124</v>
      </c>
      <c r="AH982" t="s">
        <v>53</v>
      </c>
      <c r="AI982" t="s">
        <v>125</v>
      </c>
      <c r="AJ982" t="s">
        <v>60</v>
      </c>
      <c r="AK982" t="s">
        <v>61</v>
      </c>
      <c r="AL982" t="s">
        <v>126</v>
      </c>
      <c r="AM982" t="s">
        <v>63</v>
      </c>
      <c r="AN982" s="2" t="s">
        <v>64</v>
      </c>
      <c r="AO982" t="s">
        <v>65</v>
      </c>
    </row>
    <row r="983" spans="1:41" ht="13.8" customHeight="1" x14ac:dyDescent="0.3">
      <c r="A983" t="s">
        <v>124</v>
      </c>
      <c r="B983" t="s">
        <v>45</v>
      </c>
      <c r="C983" t="s">
        <v>46</v>
      </c>
      <c r="D983" s="1">
        <v>43477.552407407406</v>
      </c>
      <c r="E983" t="s">
        <v>108</v>
      </c>
      <c r="F983" t="s">
        <v>98</v>
      </c>
      <c r="G983" t="s">
        <v>101</v>
      </c>
      <c r="H983" t="s">
        <v>50</v>
      </c>
      <c r="I983" t="s">
        <v>72</v>
      </c>
      <c r="J983" t="s">
        <v>52</v>
      </c>
      <c r="K983">
        <v>3.55</v>
      </c>
      <c r="L983">
        <v>2300</v>
      </c>
      <c r="M983" t="s">
        <v>53</v>
      </c>
      <c r="N983">
        <v>0</v>
      </c>
      <c r="O983">
        <v>0</v>
      </c>
      <c r="P983">
        <v>0</v>
      </c>
      <c r="Q983" s="4">
        <v>36.1</v>
      </c>
      <c r="R983" s="4">
        <v>6.8199999999999997E-2</v>
      </c>
      <c r="S983" s="4">
        <v>-1.4</v>
      </c>
      <c r="T983" s="4">
        <v>0</v>
      </c>
      <c r="U983">
        <v>0</v>
      </c>
      <c r="V983">
        <v>0</v>
      </c>
      <c r="W983">
        <v>25.3</v>
      </c>
      <c r="X983">
        <v>3.7199999999999997E-2</v>
      </c>
      <c r="Y983">
        <v>-1.0900000000000001</v>
      </c>
      <c r="Z983" t="s">
        <v>54</v>
      </c>
      <c r="AA983" t="s">
        <v>55</v>
      </c>
      <c r="AB983">
        <v>20</v>
      </c>
      <c r="AC983" t="s">
        <v>99</v>
      </c>
      <c r="AD983" t="s">
        <v>102</v>
      </c>
      <c r="AE983" t="s">
        <v>73</v>
      </c>
      <c r="AF983" t="s">
        <v>108</v>
      </c>
      <c r="AG983" t="s">
        <v>124</v>
      </c>
      <c r="AH983" t="s">
        <v>53</v>
      </c>
      <c r="AI983" t="s">
        <v>125</v>
      </c>
      <c r="AJ983" t="s">
        <v>60</v>
      </c>
      <c r="AK983" t="s">
        <v>61</v>
      </c>
      <c r="AL983" t="s">
        <v>126</v>
      </c>
      <c r="AM983" t="s">
        <v>63</v>
      </c>
      <c r="AN983" s="2" t="s">
        <v>64</v>
      </c>
      <c r="AO983" t="s">
        <v>65</v>
      </c>
    </row>
    <row r="984" spans="1:41" ht="13.8" customHeight="1" x14ac:dyDescent="0.3">
      <c r="A984" t="s">
        <v>124</v>
      </c>
      <c r="B984" t="s">
        <v>45</v>
      </c>
      <c r="C984" t="s">
        <v>46</v>
      </c>
      <c r="D984" s="1">
        <v>43477.552407407406</v>
      </c>
      <c r="E984" t="s">
        <v>108</v>
      </c>
      <c r="F984" t="s">
        <v>98</v>
      </c>
      <c r="G984" t="s">
        <v>101</v>
      </c>
      <c r="H984" t="s">
        <v>50</v>
      </c>
      <c r="I984" t="s">
        <v>74</v>
      </c>
      <c r="J984" t="s">
        <v>52</v>
      </c>
      <c r="K984">
        <v>4.01</v>
      </c>
      <c r="L984">
        <v>2390</v>
      </c>
      <c r="M984" t="s">
        <v>53</v>
      </c>
      <c r="N984">
        <v>0</v>
      </c>
      <c r="O984">
        <v>0</v>
      </c>
      <c r="P984">
        <v>0</v>
      </c>
      <c r="Q984" s="4">
        <v>66.599999999999994</v>
      </c>
      <c r="R984" s="4">
        <v>0.152</v>
      </c>
      <c r="S984" s="4">
        <v>-0.53600000000000003</v>
      </c>
      <c r="T984" s="4">
        <v>0</v>
      </c>
      <c r="U984">
        <v>0</v>
      </c>
      <c r="V984">
        <v>0</v>
      </c>
      <c r="W984">
        <v>36</v>
      </c>
      <c r="X984">
        <v>8.2799999999999999E-2</v>
      </c>
      <c r="Y984">
        <v>-0.43</v>
      </c>
      <c r="Z984" t="s">
        <v>54</v>
      </c>
      <c r="AA984" t="s">
        <v>55</v>
      </c>
      <c r="AB984">
        <v>20</v>
      </c>
      <c r="AC984" t="s">
        <v>99</v>
      </c>
      <c r="AD984" t="s">
        <v>102</v>
      </c>
      <c r="AE984" t="s">
        <v>75</v>
      </c>
      <c r="AF984" t="s">
        <v>108</v>
      </c>
      <c r="AG984" t="s">
        <v>124</v>
      </c>
      <c r="AH984" t="s">
        <v>53</v>
      </c>
      <c r="AI984" t="s">
        <v>125</v>
      </c>
      <c r="AJ984" t="s">
        <v>60</v>
      </c>
      <c r="AK984" t="s">
        <v>61</v>
      </c>
      <c r="AL984" t="s">
        <v>126</v>
      </c>
      <c r="AM984" t="s">
        <v>63</v>
      </c>
      <c r="AN984" s="2" t="s">
        <v>64</v>
      </c>
      <c r="AO984" t="s">
        <v>65</v>
      </c>
    </row>
    <row r="985" spans="1:41" ht="13.8" customHeight="1" x14ac:dyDescent="0.3">
      <c r="A985" t="s">
        <v>124</v>
      </c>
      <c r="B985" t="s">
        <v>45</v>
      </c>
      <c r="C985" t="s">
        <v>46</v>
      </c>
      <c r="D985" s="1">
        <v>43477.552407407406</v>
      </c>
      <c r="E985" t="s">
        <v>108</v>
      </c>
      <c r="F985" t="s">
        <v>98</v>
      </c>
      <c r="G985" t="s">
        <v>101</v>
      </c>
      <c r="H985" t="s">
        <v>50</v>
      </c>
      <c r="I985" t="s">
        <v>78</v>
      </c>
      <c r="J985" t="s">
        <v>52</v>
      </c>
      <c r="K985">
        <v>3.77</v>
      </c>
      <c r="L985">
        <v>2390</v>
      </c>
      <c r="M985" t="s">
        <v>53</v>
      </c>
      <c r="N985">
        <v>0</v>
      </c>
      <c r="O985">
        <v>0</v>
      </c>
      <c r="P985">
        <v>0</v>
      </c>
      <c r="Q985" s="4">
        <v>159</v>
      </c>
      <c r="R985" s="4">
        <v>0.184</v>
      </c>
      <c r="S985" s="4">
        <v>-0.53900000000000003</v>
      </c>
      <c r="T985" s="4">
        <v>0</v>
      </c>
      <c r="U985">
        <v>0</v>
      </c>
      <c r="V985">
        <v>0</v>
      </c>
      <c r="W985">
        <v>86.1</v>
      </c>
      <c r="X985">
        <v>0.104</v>
      </c>
      <c r="Y985">
        <v>-0.44600000000000001</v>
      </c>
      <c r="Z985" t="s">
        <v>54</v>
      </c>
      <c r="AA985" t="s">
        <v>55</v>
      </c>
      <c r="AB985">
        <v>20</v>
      </c>
      <c r="AC985" t="s">
        <v>99</v>
      </c>
      <c r="AD985" t="s">
        <v>102</v>
      </c>
      <c r="AE985" t="s">
        <v>79</v>
      </c>
      <c r="AF985" t="s">
        <v>108</v>
      </c>
      <c r="AG985" t="s">
        <v>124</v>
      </c>
      <c r="AH985" t="s">
        <v>53</v>
      </c>
      <c r="AI985" t="s">
        <v>125</v>
      </c>
      <c r="AJ985" t="s">
        <v>60</v>
      </c>
      <c r="AK985" t="s">
        <v>61</v>
      </c>
      <c r="AL985" t="s">
        <v>126</v>
      </c>
      <c r="AM985" t="s">
        <v>63</v>
      </c>
      <c r="AN985" s="2" t="s">
        <v>64</v>
      </c>
      <c r="AO985" t="s">
        <v>65</v>
      </c>
    </row>
    <row r="986" spans="1:41" ht="13.8" customHeight="1" x14ac:dyDescent="0.3">
      <c r="A986" t="s">
        <v>124</v>
      </c>
      <c r="B986" t="s">
        <v>45</v>
      </c>
      <c r="C986" t="s">
        <v>46</v>
      </c>
      <c r="D986" s="1">
        <v>43477.552407407406</v>
      </c>
      <c r="E986" t="s">
        <v>108</v>
      </c>
      <c r="F986" t="s">
        <v>98</v>
      </c>
      <c r="G986" t="s">
        <v>101</v>
      </c>
      <c r="H986" t="s">
        <v>50</v>
      </c>
      <c r="I986" t="s">
        <v>80</v>
      </c>
      <c r="J986" t="s">
        <v>52</v>
      </c>
      <c r="K986">
        <v>3.37</v>
      </c>
      <c r="L986">
        <v>2420</v>
      </c>
      <c r="M986" t="s">
        <v>53</v>
      </c>
      <c r="N986">
        <v>0</v>
      </c>
      <c r="O986">
        <v>0</v>
      </c>
      <c r="P986">
        <v>0</v>
      </c>
      <c r="Q986" s="4">
        <v>172</v>
      </c>
      <c r="R986" s="4">
        <v>0.26300000000000001</v>
      </c>
      <c r="S986" s="4">
        <v>-0.99199999999999999</v>
      </c>
      <c r="T986" s="4">
        <v>0</v>
      </c>
      <c r="U986">
        <v>0</v>
      </c>
      <c r="V986">
        <v>0</v>
      </c>
      <c r="W986">
        <v>96.6</v>
      </c>
      <c r="X986">
        <v>0.14599999999999999</v>
      </c>
      <c r="Y986">
        <v>-0.81499999999999995</v>
      </c>
      <c r="Z986" t="s">
        <v>54</v>
      </c>
      <c r="AA986" t="s">
        <v>55</v>
      </c>
      <c r="AB986">
        <v>20</v>
      </c>
      <c r="AC986" t="s">
        <v>99</v>
      </c>
      <c r="AD986" t="s">
        <v>102</v>
      </c>
      <c r="AE986" t="s">
        <v>81</v>
      </c>
      <c r="AF986" t="s">
        <v>108</v>
      </c>
      <c r="AG986" t="s">
        <v>124</v>
      </c>
      <c r="AH986" t="s">
        <v>53</v>
      </c>
      <c r="AI986" t="s">
        <v>125</v>
      </c>
      <c r="AJ986" t="s">
        <v>60</v>
      </c>
      <c r="AK986" t="s">
        <v>61</v>
      </c>
      <c r="AL986" t="s">
        <v>126</v>
      </c>
      <c r="AM986" t="s">
        <v>63</v>
      </c>
      <c r="AN986" s="2" t="s">
        <v>64</v>
      </c>
      <c r="AO986" t="s">
        <v>65</v>
      </c>
    </row>
    <row r="987" spans="1:41" ht="13.8" customHeight="1" x14ac:dyDescent="0.3">
      <c r="A987" t="s">
        <v>124</v>
      </c>
      <c r="B987" t="s">
        <v>45</v>
      </c>
      <c r="C987" t="s">
        <v>46</v>
      </c>
      <c r="D987" s="1">
        <v>43477.552407407406</v>
      </c>
      <c r="E987" t="s">
        <v>108</v>
      </c>
      <c r="F987" t="s">
        <v>98</v>
      </c>
      <c r="G987" t="s">
        <v>101</v>
      </c>
      <c r="H987" t="s">
        <v>50</v>
      </c>
      <c r="I987" t="s">
        <v>82</v>
      </c>
      <c r="J987" t="s">
        <v>52</v>
      </c>
      <c r="K987">
        <v>2.5299999999999998</v>
      </c>
      <c r="L987">
        <v>1950</v>
      </c>
      <c r="M987" t="s">
        <v>53</v>
      </c>
      <c r="N987">
        <v>0</v>
      </c>
      <c r="O987">
        <v>0</v>
      </c>
      <c r="P987">
        <v>0</v>
      </c>
      <c r="Q987" s="4">
        <v>218</v>
      </c>
      <c r="R987" s="4">
        <v>0.27800000000000002</v>
      </c>
      <c r="S987" s="4">
        <v>-1.72</v>
      </c>
      <c r="T987" s="4">
        <v>0</v>
      </c>
      <c r="U987">
        <v>0</v>
      </c>
      <c r="V987">
        <v>0</v>
      </c>
      <c r="W987">
        <v>125</v>
      </c>
      <c r="X987">
        <v>0.154</v>
      </c>
      <c r="Y987">
        <v>-1.45</v>
      </c>
      <c r="Z987" t="s">
        <v>54</v>
      </c>
      <c r="AA987" t="s">
        <v>55</v>
      </c>
      <c r="AB987">
        <v>20</v>
      </c>
      <c r="AC987" t="s">
        <v>99</v>
      </c>
      <c r="AD987" t="s">
        <v>102</v>
      </c>
      <c r="AE987" t="s">
        <v>83</v>
      </c>
      <c r="AF987" t="s">
        <v>108</v>
      </c>
      <c r="AG987" t="s">
        <v>124</v>
      </c>
      <c r="AH987" t="s">
        <v>53</v>
      </c>
      <c r="AI987" t="s">
        <v>125</v>
      </c>
      <c r="AJ987" t="s">
        <v>60</v>
      </c>
      <c r="AK987" t="s">
        <v>61</v>
      </c>
      <c r="AL987" t="s">
        <v>126</v>
      </c>
      <c r="AM987" t="s">
        <v>63</v>
      </c>
      <c r="AN987" s="2" t="s">
        <v>64</v>
      </c>
      <c r="AO987" t="s">
        <v>65</v>
      </c>
    </row>
    <row r="988" spans="1:41" ht="13.8" customHeight="1" x14ac:dyDescent="0.3">
      <c r="A988" t="s">
        <v>124</v>
      </c>
      <c r="B988" t="s">
        <v>45</v>
      </c>
      <c r="C988" t="s">
        <v>46</v>
      </c>
      <c r="D988" s="1">
        <v>43477.552407407406</v>
      </c>
      <c r="E988" t="s">
        <v>108</v>
      </c>
      <c r="F988" t="s">
        <v>98</v>
      </c>
      <c r="G988" t="s">
        <v>101</v>
      </c>
      <c r="H988" t="s">
        <v>50</v>
      </c>
      <c r="I988" t="s">
        <v>88</v>
      </c>
      <c r="J988" t="s">
        <v>52</v>
      </c>
      <c r="K988">
        <v>2.5499999999999998</v>
      </c>
      <c r="L988">
        <v>1950</v>
      </c>
      <c r="M988" t="s">
        <v>53</v>
      </c>
      <c r="N988">
        <v>0</v>
      </c>
      <c r="O988">
        <v>0</v>
      </c>
      <c r="P988">
        <v>0</v>
      </c>
      <c r="Q988" s="4">
        <v>264</v>
      </c>
      <c r="R988" s="4">
        <v>0.24</v>
      </c>
      <c r="S988" s="4">
        <v>-1.83</v>
      </c>
      <c r="T988" s="4">
        <v>0</v>
      </c>
      <c r="U988">
        <v>0</v>
      </c>
      <c r="V988">
        <v>0</v>
      </c>
      <c r="W988">
        <v>151</v>
      </c>
      <c r="X988">
        <v>0.13200000000000001</v>
      </c>
      <c r="Y988">
        <v>-1.55</v>
      </c>
      <c r="Z988" t="s">
        <v>54</v>
      </c>
      <c r="AA988" t="s">
        <v>55</v>
      </c>
      <c r="AB988">
        <v>20</v>
      </c>
      <c r="AC988" t="s">
        <v>99</v>
      </c>
      <c r="AD988" t="s">
        <v>102</v>
      </c>
      <c r="AE988" t="s">
        <v>89</v>
      </c>
      <c r="AF988" t="s">
        <v>108</v>
      </c>
      <c r="AG988" t="s">
        <v>124</v>
      </c>
      <c r="AH988" t="s">
        <v>53</v>
      </c>
      <c r="AI988" t="s">
        <v>125</v>
      </c>
      <c r="AJ988" t="s">
        <v>60</v>
      </c>
      <c r="AK988" t="s">
        <v>61</v>
      </c>
      <c r="AL988" t="s">
        <v>126</v>
      </c>
      <c r="AM988" t="s">
        <v>63</v>
      </c>
      <c r="AN988" s="2" t="s">
        <v>64</v>
      </c>
      <c r="AO988" t="s">
        <v>65</v>
      </c>
    </row>
    <row r="989" spans="1:41" ht="13.8" customHeight="1" x14ac:dyDescent="0.3">
      <c r="A989" t="s">
        <v>124</v>
      </c>
      <c r="B989" t="s">
        <v>45</v>
      </c>
      <c r="C989" t="s">
        <v>46</v>
      </c>
      <c r="D989" s="1">
        <v>43477.552407407406</v>
      </c>
      <c r="E989" t="s">
        <v>108</v>
      </c>
      <c r="F989" t="s">
        <v>98</v>
      </c>
      <c r="G989" t="s">
        <v>101</v>
      </c>
      <c r="H989" t="s">
        <v>50</v>
      </c>
      <c r="I989" t="s">
        <v>90</v>
      </c>
      <c r="J989" t="s">
        <v>52</v>
      </c>
      <c r="K989">
        <v>3.16</v>
      </c>
      <c r="L989">
        <v>2160</v>
      </c>
      <c r="M989" t="s">
        <v>53</v>
      </c>
      <c r="N989">
        <v>0</v>
      </c>
      <c r="O989">
        <v>0</v>
      </c>
      <c r="P989">
        <v>0</v>
      </c>
      <c r="Q989" s="4">
        <v>399</v>
      </c>
      <c r="R989" s="4">
        <v>0.29299999999999998</v>
      </c>
      <c r="S989" s="4">
        <v>-1.18</v>
      </c>
      <c r="T989" s="4">
        <v>0</v>
      </c>
      <c r="U989">
        <v>0</v>
      </c>
      <c r="V989">
        <v>0</v>
      </c>
      <c r="W989">
        <v>231</v>
      </c>
      <c r="X989">
        <v>0.17299999999999999</v>
      </c>
      <c r="Y989">
        <v>-0.90900000000000003</v>
      </c>
      <c r="Z989" t="s">
        <v>54</v>
      </c>
      <c r="AA989" t="s">
        <v>55</v>
      </c>
      <c r="AB989">
        <v>20</v>
      </c>
      <c r="AC989" t="s">
        <v>99</v>
      </c>
      <c r="AD989" t="s">
        <v>102</v>
      </c>
      <c r="AE989" t="s">
        <v>91</v>
      </c>
      <c r="AF989" t="s">
        <v>108</v>
      </c>
      <c r="AG989" t="s">
        <v>124</v>
      </c>
      <c r="AH989" t="s">
        <v>53</v>
      </c>
      <c r="AI989" t="s">
        <v>125</v>
      </c>
      <c r="AJ989" t="s">
        <v>60</v>
      </c>
      <c r="AK989" t="s">
        <v>61</v>
      </c>
      <c r="AL989" t="s">
        <v>126</v>
      </c>
      <c r="AM989" t="s">
        <v>63</v>
      </c>
      <c r="AN989" s="2" t="s">
        <v>64</v>
      </c>
      <c r="AO989" t="s">
        <v>65</v>
      </c>
    </row>
    <row r="990" spans="1:41" ht="13.8" customHeight="1" x14ac:dyDescent="0.3">
      <c r="A990" t="s">
        <v>124</v>
      </c>
      <c r="B990" t="s">
        <v>45</v>
      </c>
      <c r="C990" t="s">
        <v>46</v>
      </c>
      <c r="D990" s="1">
        <v>43477.552407407406</v>
      </c>
      <c r="E990" t="s">
        <v>108</v>
      </c>
      <c r="F990" t="s">
        <v>98</v>
      </c>
      <c r="G990" t="s">
        <v>101</v>
      </c>
      <c r="H990" t="s">
        <v>50</v>
      </c>
      <c r="I990" t="s">
        <v>92</v>
      </c>
      <c r="J990" t="s">
        <v>52</v>
      </c>
      <c r="K990">
        <v>3.4</v>
      </c>
      <c r="L990">
        <v>2160</v>
      </c>
      <c r="M990" t="s">
        <v>53</v>
      </c>
      <c r="N990">
        <v>0</v>
      </c>
      <c r="O990">
        <v>0</v>
      </c>
      <c r="P990">
        <v>0</v>
      </c>
      <c r="Q990" s="4">
        <v>420</v>
      </c>
      <c r="R990" s="4">
        <v>0.245</v>
      </c>
      <c r="S990" s="4">
        <v>-0.53300000000000003</v>
      </c>
      <c r="T990" s="4">
        <v>0</v>
      </c>
      <c r="U990">
        <v>0</v>
      </c>
      <c r="V990">
        <v>0</v>
      </c>
      <c r="W990">
        <v>238</v>
      </c>
      <c r="X990">
        <v>0.13500000000000001</v>
      </c>
      <c r="Y990">
        <v>-0.40799999999999997</v>
      </c>
      <c r="Z990" t="s">
        <v>54</v>
      </c>
      <c r="AA990" t="s">
        <v>55</v>
      </c>
      <c r="AB990">
        <v>20</v>
      </c>
      <c r="AC990" t="s">
        <v>99</v>
      </c>
      <c r="AD990" t="s">
        <v>102</v>
      </c>
      <c r="AE990" t="s">
        <v>93</v>
      </c>
      <c r="AF990" t="s">
        <v>108</v>
      </c>
      <c r="AG990" t="s">
        <v>124</v>
      </c>
      <c r="AH990" t="s">
        <v>53</v>
      </c>
      <c r="AI990" t="s">
        <v>125</v>
      </c>
      <c r="AJ990" t="s">
        <v>60</v>
      </c>
      <c r="AK990" t="s">
        <v>61</v>
      </c>
      <c r="AL990" t="s">
        <v>126</v>
      </c>
      <c r="AM990" t="s">
        <v>63</v>
      </c>
      <c r="AN990" s="2" t="s">
        <v>64</v>
      </c>
      <c r="AO990" t="s">
        <v>65</v>
      </c>
    </row>
    <row r="991" spans="1:41" ht="13.8" customHeight="1" x14ac:dyDescent="0.3">
      <c r="A991" t="s">
        <v>124</v>
      </c>
      <c r="B991" t="s">
        <v>45</v>
      </c>
      <c r="C991" t="s">
        <v>46</v>
      </c>
      <c r="D991" s="1">
        <v>43477.552407407406</v>
      </c>
      <c r="E991" t="s">
        <v>108</v>
      </c>
      <c r="F991" t="s">
        <v>98</v>
      </c>
      <c r="G991" t="s">
        <v>101</v>
      </c>
      <c r="H991" t="s">
        <v>50</v>
      </c>
      <c r="I991" t="s">
        <v>94</v>
      </c>
      <c r="J991" t="s">
        <v>52</v>
      </c>
      <c r="K991">
        <v>3.61</v>
      </c>
      <c r="L991">
        <v>2300</v>
      </c>
      <c r="M991" t="s">
        <v>53</v>
      </c>
      <c r="N991">
        <v>0</v>
      </c>
      <c r="O991">
        <v>0</v>
      </c>
      <c r="P991">
        <v>0</v>
      </c>
      <c r="Q991" s="4">
        <v>52.6</v>
      </c>
      <c r="R991" s="4">
        <v>8.7300000000000003E-2</v>
      </c>
      <c r="S991" s="4">
        <v>-0.88400000000000001</v>
      </c>
      <c r="T991" s="4">
        <v>0</v>
      </c>
      <c r="U991">
        <v>0</v>
      </c>
      <c r="V991">
        <v>0</v>
      </c>
      <c r="W991">
        <v>32.5</v>
      </c>
      <c r="X991">
        <v>4.6800000000000001E-2</v>
      </c>
      <c r="Y991">
        <v>-0.64800000000000002</v>
      </c>
      <c r="Z991" t="s">
        <v>54</v>
      </c>
      <c r="AA991" t="s">
        <v>55</v>
      </c>
      <c r="AB991">
        <v>20</v>
      </c>
      <c r="AC991" t="s">
        <v>99</v>
      </c>
      <c r="AD991" t="s">
        <v>102</v>
      </c>
      <c r="AE991" t="s">
        <v>95</v>
      </c>
      <c r="AF991" t="s">
        <v>108</v>
      </c>
      <c r="AG991" t="s">
        <v>124</v>
      </c>
      <c r="AH991" t="s">
        <v>53</v>
      </c>
      <c r="AI991" t="s">
        <v>125</v>
      </c>
      <c r="AJ991" t="s">
        <v>60</v>
      </c>
      <c r="AK991" t="s">
        <v>61</v>
      </c>
      <c r="AL991" t="s">
        <v>126</v>
      </c>
      <c r="AM991" t="s">
        <v>63</v>
      </c>
      <c r="AN991" s="2" t="s">
        <v>64</v>
      </c>
      <c r="AO991" t="s">
        <v>65</v>
      </c>
    </row>
    <row r="992" spans="1:41" ht="13.8" customHeight="1" x14ac:dyDescent="0.3">
      <c r="A992" t="s">
        <v>124</v>
      </c>
      <c r="B992" t="s">
        <v>45</v>
      </c>
      <c r="C992" t="s">
        <v>46</v>
      </c>
      <c r="D992" s="1">
        <v>43477.552407407406</v>
      </c>
      <c r="E992" t="s">
        <v>108</v>
      </c>
      <c r="F992" t="s">
        <v>98</v>
      </c>
      <c r="G992" t="s">
        <v>101</v>
      </c>
      <c r="H992" t="s">
        <v>50</v>
      </c>
      <c r="I992" t="s">
        <v>104</v>
      </c>
      <c r="J992" t="s">
        <v>52</v>
      </c>
      <c r="K992">
        <v>3.1</v>
      </c>
      <c r="L992">
        <v>2160</v>
      </c>
      <c r="M992" t="s">
        <v>53</v>
      </c>
      <c r="N992">
        <v>0</v>
      </c>
      <c r="O992">
        <v>0</v>
      </c>
      <c r="P992">
        <v>0</v>
      </c>
      <c r="Q992" s="4">
        <v>194</v>
      </c>
      <c r="R992" s="4">
        <v>0.23899999999999999</v>
      </c>
      <c r="S992" s="4">
        <v>-1.23</v>
      </c>
      <c r="T992" s="4">
        <v>0</v>
      </c>
      <c r="U992">
        <v>0</v>
      </c>
      <c r="V992">
        <v>0</v>
      </c>
      <c r="W992">
        <v>110</v>
      </c>
      <c r="X992">
        <v>0.13300000000000001</v>
      </c>
      <c r="Y992">
        <v>-1.02</v>
      </c>
      <c r="Z992" t="s">
        <v>54</v>
      </c>
      <c r="AA992" t="s">
        <v>55</v>
      </c>
      <c r="AB992">
        <v>20</v>
      </c>
      <c r="AC992" t="s">
        <v>99</v>
      </c>
      <c r="AD992" t="s">
        <v>102</v>
      </c>
      <c r="AE992" t="s">
        <v>105</v>
      </c>
      <c r="AF992" t="s">
        <v>108</v>
      </c>
      <c r="AG992" t="s">
        <v>124</v>
      </c>
      <c r="AH992" t="s">
        <v>53</v>
      </c>
      <c r="AI992" t="s">
        <v>125</v>
      </c>
      <c r="AJ992" t="s">
        <v>60</v>
      </c>
      <c r="AK992" t="s">
        <v>61</v>
      </c>
      <c r="AL992" t="s">
        <v>126</v>
      </c>
      <c r="AM992" t="s">
        <v>63</v>
      </c>
      <c r="AN992" s="2" t="s">
        <v>64</v>
      </c>
      <c r="AO992" t="s">
        <v>65</v>
      </c>
    </row>
    <row r="993" spans="1:41" ht="13.8" customHeight="1" x14ac:dyDescent="0.3">
      <c r="A993" t="s">
        <v>124</v>
      </c>
      <c r="B993" t="s">
        <v>45</v>
      </c>
      <c r="C993" t="s">
        <v>46</v>
      </c>
      <c r="D993" s="1">
        <v>43477.552407407406</v>
      </c>
      <c r="E993" t="s">
        <v>108</v>
      </c>
      <c r="F993" t="s">
        <v>98</v>
      </c>
      <c r="G993" t="s">
        <v>49</v>
      </c>
      <c r="H993" t="s">
        <v>50</v>
      </c>
      <c r="I993" t="s">
        <v>104</v>
      </c>
      <c r="J993" t="s">
        <v>52</v>
      </c>
      <c r="K993">
        <v>3.1</v>
      </c>
      <c r="L993">
        <v>2160</v>
      </c>
      <c r="M993" t="s">
        <v>53</v>
      </c>
      <c r="N993">
        <v>0</v>
      </c>
      <c r="O993">
        <v>0</v>
      </c>
      <c r="P993">
        <v>0</v>
      </c>
      <c r="Q993" s="4">
        <v>80.8</v>
      </c>
      <c r="R993" s="4">
        <v>0.113</v>
      </c>
      <c r="S993" s="4">
        <v>-0.38</v>
      </c>
      <c r="T993" s="4">
        <v>0</v>
      </c>
      <c r="U993">
        <v>0</v>
      </c>
      <c r="V993">
        <v>0</v>
      </c>
      <c r="W993">
        <v>80.8</v>
      </c>
      <c r="X993">
        <v>0.113</v>
      </c>
      <c r="Y993">
        <v>-0.38</v>
      </c>
      <c r="Z993" t="s">
        <v>54</v>
      </c>
      <c r="AA993" t="s">
        <v>55</v>
      </c>
      <c r="AB993">
        <v>20</v>
      </c>
      <c r="AC993" t="s">
        <v>99</v>
      </c>
      <c r="AD993" t="s">
        <v>57</v>
      </c>
      <c r="AE993" t="s">
        <v>105</v>
      </c>
      <c r="AF993" t="s">
        <v>108</v>
      </c>
      <c r="AG993" t="s">
        <v>124</v>
      </c>
      <c r="AH993" t="s">
        <v>53</v>
      </c>
      <c r="AI993" t="s">
        <v>125</v>
      </c>
      <c r="AJ993" t="s">
        <v>60</v>
      </c>
      <c r="AK993" t="s">
        <v>61</v>
      </c>
      <c r="AL993" t="s">
        <v>126</v>
      </c>
      <c r="AM993" t="s">
        <v>63</v>
      </c>
      <c r="AN993" s="2" t="s">
        <v>64</v>
      </c>
      <c r="AO993" t="s">
        <v>65</v>
      </c>
    </row>
    <row r="994" spans="1:41" ht="13.8" customHeight="1" x14ac:dyDescent="0.3">
      <c r="A994" t="s">
        <v>124</v>
      </c>
      <c r="B994" t="s">
        <v>45</v>
      </c>
      <c r="C994" t="s">
        <v>46</v>
      </c>
      <c r="D994" s="1">
        <v>43477.552407407406</v>
      </c>
      <c r="E994" t="s">
        <v>109</v>
      </c>
      <c r="F994" t="s">
        <v>48</v>
      </c>
      <c r="G994" t="s">
        <v>101</v>
      </c>
      <c r="H994" t="s">
        <v>50</v>
      </c>
      <c r="I994" t="s">
        <v>72</v>
      </c>
      <c r="J994" t="s">
        <v>52</v>
      </c>
      <c r="K994">
        <v>3.5</v>
      </c>
      <c r="L994">
        <v>1240</v>
      </c>
      <c r="M994" t="s">
        <v>53</v>
      </c>
      <c r="N994">
        <v>0</v>
      </c>
      <c r="O994">
        <v>0</v>
      </c>
      <c r="P994">
        <v>0</v>
      </c>
      <c r="Q994" s="4">
        <v>35.1</v>
      </c>
      <c r="R994" s="4">
        <v>7.7799999999999994E-2</v>
      </c>
      <c r="S994" s="4">
        <v>-1.93</v>
      </c>
      <c r="T994" s="4">
        <v>0</v>
      </c>
      <c r="U994">
        <v>0</v>
      </c>
      <c r="V994">
        <v>0</v>
      </c>
      <c r="W994">
        <v>20.9</v>
      </c>
      <c r="X994">
        <v>3.8100000000000002E-2</v>
      </c>
      <c r="Y994">
        <v>-1.57</v>
      </c>
      <c r="Z994" t="s">
        <v>54</v>
      </c>
      <c r="AA994" t="s">
        <v>55</v>
      </c>
      <c r="AB994">
        <v>20</v>
      </c>
      <c r="AC994" t="s">
        <v>56</v>
      </c>
      <c r="AD994" t="s">
        <v>102</v>
      </c>
      <c r="AE994" t="s">
        <v>73</v>
      </c>
      <c r="AF994" t="s">
        <v>109</v>
      </c>
      <c r="AG994" t="s">
        <v>124</v>
      </c>
      <c r="AH994" t="s">
        <v>53</v>
      </c>
      <c r="AI994" t="s">
        <v>125</v>
      </c>
      <c r="AJ994" t="s">
        <v>60</v>
      </c>
      <c r="AK994" t="s">
        <v>61</v>
      </c>
      <c r="AL994" t="s">
        <v>126</v>
      </c>
      <c r="AM994" t="s">
        <v>63</v>
      </c>
      <c r="AN994" s="2" t="s">
        <v>64</v>
      </c>
      <c r="AO994" t="s">
        <v>65</v>
      </c>
    </row>
    <row r="995" spans="1:41" ht="13.8" customHeight="1" x14ac:dyDescent="0.3">
      <c r="A995" t="s">
        <v>124</v>
      </c>
      <c r="B995" t="s">
        <v>45</v>
      </c>
      <c r="C995" t="s">
        <v>46</v>
      </c>
      <c r="D995" s="1">
        <v>43477.552407407406</v>
      </c>
      <c r="E995" t="s">
        <v>109</v>
      </c>
      <c r="F995" t="s">
        <v>48</v>
      </c>
      <c r="G995" t="s">
        <v>101</v>
      </c>
      <c r="H995" t="s">
        <v>50</v>
      </c>
      <c r="I995" t="s">
        <v>74</v>
      </c>
      <c r="J995" t="s">
        <v>52</v>
      </c>
      <c r="K995">
        <v>3.5</v>
      </c>
      <c r="L995">
        <v>1240</v>
      </c>
      <c r="M995" t="s">
        <v>53</v>
      </c>
      <c r="N995">
        <v>0</v>
      </c>
      <c r="O995">
        <v>0</v>
      </c>
      <c r="P995">
        <v>0</v>
      </c>
      <c r="Q995" s="4">
        <v>94.3</v>
      </c>
      <c r="R995" s="4">
        <v>0.156</v>
      </c>
      <c r="S995" s="4">
        <v>-0.73199999999999998</v>
      </c>
      <c r="T995" s="4">
        <v>0</v>
      </c>
      <c r="U995">
        <v>0</v>
      </c>
      <c r="V995">
        <v>0</v>
      </c>
      <c r="W995">
        <v>44.5</v>
      </c>
      <c r="X995">
        <v>7.6300000000000007E-2</v>
      </c>
      <c r="Y995">
        <v>-0.57099999999999995</v>
      </c>
      <c r="Z995" t="s">
        <v>54</v>
      </c>
      <c r="AA995" t="s">
        <v>55</v>
      </c>
      <c r="AB995">
        <v>20</v>
      </c>
      <c r="AC995" t="s">
        <v>56</v>
      </c>
      <c r="AD995" t="s">
        <v>102</v>
      </c>
      <c r="AE995" t="s">
        <v>75</v>
      </c>
      <c r="AF995" t="s">
        <v>109</v>
      </c>
      <c r="AG995" t="s">
        <v>124</v>
      </c>
      <c r="AH995" t="s">
        <v>53</v>
      </c>
      <c r="AI995" t="s">
        <v>125</v>
      </c>
      <c r="AJ995" t="s">
        <v>60</v>
      </c>
      <c r="AK995" t="s">
        <v>61</v>
      </c>
      <c r="AL995" t="s">
        <v>126</v>
      </c>
      <c r="AM995" t="s">
        <v>63</v>
      </c>
      <c r="AN995" s="2" t="s">
        <v>64</v>
      </c>
      <c r="AO995" t="s">
        <v>65</v>
      </c>
    </row>
    <row r="996" spans="1:41" ht="13.8" customHeight="1" x14ac:dyDescent="0.3">
      <c r="A996" t="s">
        <v>124</v>
      </c>
      <c r="B996" t="s">
        <v>45</v>
      </c>
      <c r="C996" t="s">
        <v>46</v>
      </c>
      <c r="D996" s="1">
        <v>43477.552407407406</v>
      </c>
      <c r="E996" t="s">
        <v>109</v>
      </c>
      <c r="F996" t="s">
        <v>48</v>
      </c>
      <c r="G996" t="s">
        <v>101</v>
      </c>
      <c r="H996" t="s">
        <v>50</v>
      </c>
      <c r="I996" t="s">
        <v>78</v>
      </c>
      <c r="J996" t="s">
        <v>52</v>
      </c>
      <c r="K996">
        <v>3.5</v>
      </c>
      <c r="L996">
        <v>1240</v>
      </c>
      <c r="M996" t="s">
        <v>53</v>
      </c>
      <c r="N996">
        <v>0</v>
      </c>
      <c r="O996">
        <v>0</v>
      </c>
      <c r="P996">
        <v>0</v>
      </c>
      <c r="Q996" s="4">
        <v>152</v>
      </c>
      <c r="R996" s="4">
        <v>0.16500000000000001</v>
      </c>
      <c r="S996" s="4">
        <v>-0.52100000000000002</v>
      </c>
      <c r="T996" s="4">
        <v>0</v>
      </c>
      <c r="U996">
        <v>0</v>
      </c>
      <c r="V996">
        <v>0</v>
      </c>
      <c r="W996">
        <v>75.5</v>
      </c>
      <c r="X996">
        <v>8.1600000000000006E-2</v>
      </c>
      <c r="Y996">
        <v>-0.38700000000000001</v>
      </c>
      <c r="Z996" t="s">
        <v>54</v>
      </c>
      <c r="AA996" t="s">
        <v>55</v>
      </c>
      <c r="AB996">
        <v>20</v>
      </c>
      <c r="AC996" t="s">
        <v>56</v>
      </c>
      <c r="AD996" t="s">
        <v>102</v>
      </c>
      <c r="AE996" t="s">
        <v>79</v>
      </c>
      <c r="AF996" t="s">
        <v>109</v>
      </c>
      <c r="AG996" t="s">
        <v>124</v>
      </c>
      <c r="AH996" t="s">
        <v>53</v>
      </c>
      <c r="AI996" t="s">
        <v>125</v>
      </c>
      <c r="AJ996" t="s">
        <v>60</v>
      </c>
      <c r="AK996" t="s">
        <v>61</v>
      </c>
      <c r="AL996" t="s">
        <v>126</v>
      </c>
      <c r="AM996" t="s">
        <v>63</v>
      </c>
      <c r="AN996" s="2" t="s">
        <v>64</v>
      </c>
      <c r="AO996" t="s">
        <v>65</v>
      </c>
    </row>
    <row r="997" spans="1:41" ht="13.8" customHeight="1" x14ac:dyDescent="0.3">
      <c r="A997" t="s">
        <v>124</v>
      </c>
      <c r="B997" t="s">
        <v>45</v>
      </c>
      <c r="C997" t="s">
        <v>46</v>
      </c>
      <c r="D997" s="1">
        <v>43477.552407407406</v>
      </c>
      <c r="E997" t="s">
        <v>109</v>
      </c>
      <c r="F997" t="s">
        <v>48</v>
      </c>
      <c r="G997" t="s">
        <v>101</v>
      </c>
      <c r="H997" t="s">
        <v>50</v>
      </c>
      <c r="I997" t="s">
        <v>80</v>
      </c>
      <c r="J997" t="s">
        <v>52</v>
      </c>
      <c r="K997">
        <v>3.5</v>
      </c>
      <c r="L997">
        <v>1240</v>
      </c>
      <c r="M997" t="s">
        <v>53</v>
      </c>
      <c r="N997">
        <v>0</v>
      </c>
      <c r="O997">
        <v>0</v>
      </c>
      <c r="P997">
        <v>0</v>
      </c>
      <c r="Q997" s="4">
        <v>166</v>
      </c>
      <c r="R997" s="4">
        <v>0.24299999999999999</v>
      </c>
      <c r="S997" s="4">
        <v>-0.60199999999999998</v>
      </c>
      <c r="T997" s="4">
        <v>0</v>
      </c>
      <c r="U997">
        <v>0</v>
      </c>
      <c r="V997">
        <v>0</v>
      </c>
      <c r="W997">
        <v>83.8</v>
      </c>
      <c r="X997">
        <v>0.121</v>
      </c>
      <c r="Y997">
        <v>-0.41199999999999998</v>
      </c>
      <c r="Z997" t="s">
        <v>54</v>
      </c>
      <c r="AA997" t="s">
        <v>55</v>
      </c>
      <c r="AB997">
        <v>20</v>
      </c>
      <c r="AC997" t="s">
        <v>56</v>
      </c>
      <c r="AD997" t="s">
        <v>102</v>
      </c>
      <c r="AE997" t="s">
        <v>81</v>
      </c>
      <c r="AF997" t="s">
        <v>109</v>
      </c>
      <c r="AG997" t="s">
        <v>124</v>
      </c>
      <c r="AH997" t="s">
        <v>53</v>
      </c>
      <c r="AI997" t="s">
        <v>125</v>
      </c>
      <c r="AJ997" t="s">
        <v>60</v>
      </c>
      <c r="AK997" t="s">
        <v>61</v>
      </c>
      <c r="AL997" t="s">
        <v>126</v>
      </c>
      <c r="AM997" t="s">
        <v>63</v>
      </c>
      <c r="AN997" s="2" t="s">
        <v>64</v>
      </c>
      <c r="AO997" t="s">
        <v>65</v>
      </c>
    </row>
    <row r="998" spans="1:41" ht="13.8" customHeight="1" x14ac:dyDescent="0.3">
      <c r="A998" t="s">
        <v>124</v>
      </c>
      <c r="B998" t="s">
        <v>45</v>
      </c>
      <c r="C998" t="s">
        <v>46</v>
      </c>
      <c r="D998" s="1">
        <v>43477.552407407406</v>
      </c>
      <c r="E998" t="s">
        <v>109</v>
      </c>
      <c r="F998" t="s">
        <v>48</v>
      </c>
      <c r="G998" t="s">
        <v>101</v>
      </c>
      <c r="H998" t="s">
        <v>50</v>
      </c>
      <c r="I998" t="s">
        <v>82</v>
      </c>
      <c r="J998" t="s">
        <v>52</v>
      </c>
      <c r="K998">
        <v>3.5</v>
      </c>
      <c r="L998">
        <v>1240</v>
      </c>
      <c r="M998" t="s">
        <v>53</v>
      </c>
      <c r="N998">
        <v>0</v>
      </c>
      <c r="O998">
        <v>0</v>
      </c>
      <c r="P998">
        <v>0</v>
      </c>
      <c r="Q998" s="4">
        <v>228</v>
      </c>
      <c r="R998" s="4">
        <v>0.26400000000000001</v>
      </c>
      <c r="S998" s="4">
        <v>-0.48899999999999999</v>
      </c>
      <c r="T998" s="4">
        <v>0</v>
      </c>
      <c r="U998">
        <v>0</v>
      </c>
      <c r="V998">
        <v>0</v>
      </c>
      <c r="W998">
        <v>116</v>
      </c>
      <c r="X998">
        <v>0.13</v>
      </c>
      <c r="Y998">
        <v>-0.318</v>
      </c>
      <c r="Z998" t="s">
        <v>54</v>
      </c>
      <c r="AA998" t="s">
        <v>55</v>
      </c>
      <c r="AB998">
        <v>20</v>
      </c>
      <c r="AC998" t="s">
        <v>56</v>
      </c>
      <c r="AD998" t="s">
        <v>102</v>
      </c>
      <c r="AE998" t="s">
        <v>83</v>
      </c>
      <c r="AF998" t="s">
        <v>109</v>
      </c>
      <c r="AG998" t="s">
        <v>124</v>
      </c>
      <c r="AH998" t="s">
        <v>53</v>
      </c>
      <c r="AI998" t="s">
        <v>125</v>
      </c>
      <c r="AJ998" t="s">
        <v>60</v>
      </c>
      <c r="AK998" t="s">
        <v>61</v>
      </c>
      <c r="AL998" t="s">
        <v>126</v>
      </c>
      <c r="AM998" t="s">
        <v>63</v>
      </c>
      <c r="AN998" s="2" t="s">
        <v>64</v>
      </c>
      <c r="AO998" t="s">
        <v>65</v>
      </c>
    </row>
    <row r="999" spans="1:41" ht="13.8" customHeight="1" x14ac:dyDescent="0.3">
      <c r="A999" t="s">
        <v>124</v>
      </c>
      <c r="B999" t="s">
        <v>45</v>
      </c>
      <c r="C999" t="s">
        <v>46</v>
      </c>
      <c r="D999" s="1">
        <v>43477.552407407406</v>
      </c>
      <c r="E999" t="s">
        <v>109</v>
      </c>
      <c r="F999" t="s">
        <v>48</v>
      </c>
      <c r="G999" t="s">
        <v>101</v>
      </c>
      <c r="H999" t="s">
        <v>50</v>
      </c>
      <c r="I999" t="s">
        <v>92</v>
      </c>
      <c r="J999" t="s">
        <v>52</v>
      </c>
      <c r="K999">
        <v>3.5</v>
      </c>
      <c r="L999">
        <v>1240</v>
      </c>
      <c r="M999" t="s">
        <v>53</v>
      </c>
      <c r="N999">
        <v>0</v>
      </c>
      <c r="O999">
        <v>0</v>
      </c>
      <c r="P999">
        <v>0</v>
      </c>
      <c r="Q999" s="4">
        <v>496</v>
      </c>
      <c r="R999" s="4">
        <v>0.28599999999999998</v>
      </c>
      <c r="S999" s="4">
        <v>-0.16600000000000001</v>
      </c>
      <c r="T999" s="4">
        <v>0</v>
      </c>
      <c r="U999">
        <v>0</v>
      </c>
      <c r="V999">
        <v>0</v>
      </c>
      <c r="W999">
        <v>250</v>
      </c>
      <c r="X999">
        <v>0.13500000000000001</v>
      </c>
      <c r="Y999">
        <v>-5.7099999999999998E-2</v>
      </c>
      <c r="Z999" t="s">
        <v>54</v>
      </c>
      <c r="AA999" t="s">
        <v>55</v>
      </c>
      <c r="AB999">
        <v>20</v>
      </c>
      <c r="AC999" t="s">
        <v>56</v>
      </c>
      <c r="AD999" t="s">
        <v>102</v>
      </c>
      <c r="AE999" t="s">
        <v>93</v>
      </c>
      <c r="AF999" t="s">
        <v>109</v>
      </c>
      <c r="AG999" t="s">
        <v>124</v>
      </c>
      <c r="AH999" t="s">
        <v>53</v>
      </c>
      <c r="AI999" t="s">
        <v>125</v>
      </c>
      <c r="AJ999" t="s">
        <v>60</v>
      </c>
      <c r="AK999" t="s">
        <v>61</v>
      </c>
      <c r="AL999" t="s">
        <v>126</v>
      </c>
      <c r="AM999" t="s">
        <v>63</v>
      </c>
      <c r="AN999" s="2" t="s">
        <v>64</v>
      </c>
      <c r="AO999" t="s">
        <v>65</v>
      </c>
    </row>
    <row r="1000" spans="1:41" ht="13.8" customHeight="1" x14ac:dyDescent="0.3">
      <c r="A1000" t="s">
        <v>124</v>
      </c>
      <c r="B1000" t="s">
        <v>45</v>
      </c>
      <c r="C1000" t="s">
        <v>46</v>
      </c>
      <c r="D1000" s="1">
        <v>43477.552407407406</v>
      </c>
      <c r="E1000" t="s">
        <v>109</v>
      </c>
      <c r="F1000" t="s">
        <v>48</v>
      </c>
      <c r="G1000" t="s">
        <v>101</v>
      </c>
      <c r="H1000" t="s">
        <v>50</v>
      </c>
      <c r="I1000" t="s">
        <v>94</v>
      </c>
      <c r="J1000" t="s">
        <v>52</v>
      </c>
      <c r="K1000">
        <v>3.5</v>
      </c>
      <c r="L1000">
        <v>1240</v>
      </c>
      <c r="M1000" t="s">
        <v>53</v>
      </c>
      <c r="N1000">
        <v>0</v>
      </c>
      <c r="O1000">
        <v>0</v>
      </c>
      <c r="P1000">
        <v>0</v>
      </c>
      <c r="Q1000" s="4">
        <v>100</v>
      </c>
      <c r="R1000" s="4">
        <v>0.14199999999999999</v>
      </c>
      <c r="S1000" s="4">
        <v>-1.37</v>
      </c>
      <c r="T1000" s="4">
        <v>0</v>
      </c>
      <c r="U1000">
        <v>0</v>
      </c>
      <c r="V1000">
        <v>0</v>
      </c>
      <c r="W1000">
        <v>50.6</v>
      </c>
      <c r="X1000">
        <v>7.0499999999999993E-2</v>
      </c>
      <c r="Y1000">
        <v>-0.98799999999999999</v>
      </c>
      <c r="Z1000" t="s">
        <v>54</v>
      </c>
      <c r="AA1000" t="s">
        <v>55</v>
      </c>
      <c r="AB1000">
        <v>20</v>
      </c>
      <c r="AC1000" t="s">
        <v>56</v>
      </c>
      <c r="AD1000" t="s">
        <v>102</v>
      </c>
      <c r="AE1000" t="s">
        <v>95</v>
      </c>
      <c r="AF1000" t="s">
        <v>109</v>
      </c>
      <c r="AG1000" t="s">
        <v>124</v>
      </c>
      <c r="AH1000" t="s">
        <v>53</v>
      </c>
      <c r="AI1000" t="s">
        <v>125</v>
      </c>
      <c r="AJ1000" t="s">
        <v>60</v>
      </c>
      <c r="AK1000" t="s">
        <v>61</v>
      </c>
      <c r="AL1000" t="s">
        <v>126</v>
      </c>
      <c r="AM1000" t="s">
        <v>63</v>
      </c>
      <c r="AN1000" s="2" t="s">
        <v>64</v>
      </c>
      <c r="AO1000" t="s">
        <v>65</v>
      </c>
    </row>
    <row r="1001" spans="1:41" ht="13.8" customHeight="1" x14ac:dyDescent="0.3">
      <c r="A1001" t="s">
        <v>124</v>
      </c>
      <c r="B1001" t="s">
        <v>45</v>
      </c>
      <c r="C1001" t="s">
        <v>46</v>
      </c>
      <c r="D1001" s="1">
        <v>43477.552407407406</v>
      </c>
      <c r="E1001" t="s">
        <v>109</v>
      </c>
      <c r="F1001" t="s">
        <v>48</v>
      </c>
      <c r="G1001" t="s">
        <v>101</v>
      </c>
      <c r="H1001" t="s">
        <v>50</v>
      </c>
      <c r="I1001" t="s">
        <v>104</v>
      </c>
      <c r="J1001" t="s">
        <v>52</v>
      </c>
      <c r="K1001">
        <v>3.5</v>
      </c>
      <c r="L1001">
        <v>1240</v>
      </c>
      <c r="M1001" t="s">
        <v>53</v>
      </c>
      <c r="N1001">
        <v>0</v>
      </c>
      <c r="O1001">
        <v>0</v>
      </c>
      <c r="P1001">
        <v>0</v>
      </c>
      <c r="Q1001" s="4">
        <v>133</v>
      </c>
      <c r="R1001" s="4">
        <v>0.17699999999999999</v>
      </c>
      <c r="S1001" s="4">
        <v>-0.73599999999999999</v>
      </c>
      <c r="T1001" s="4">
        <v>0</v>
      </c>
      <c r="U1001">
        <v>0</v>
      </c>
      <c r="V1001">
        <v>0</v>
      </c>
      <c r="W1001">
        <v>65.400000000000006</v>
      </c>
      <c r="X1001">
        <v>8.72E-2</v>
      </c>
      <c r="Y1001">
        <v>-0.55700000000000005</v>
      </c>
      <c r="Z1001" t="s">
        <v>54</v>
      </c>
      <c r="AA1001" t="s">
        <v>55</v>
      </c>
      <c r="AB1001">
        <v>20</v>
      </c>
      <c r="AC1001" t="s">
        <v>56</v>
      </c>
      <c r="AD1001" t="s">
        <v>102</v>
      </c>
      <c r="AE1001" t="s">
        <v>105</v>
      </c>
      <c r="AF1001" t="s">
        <v>109</v>
      </c>
      <c r="AG1001" t="s">
        <v>124</v>
      </c>
      <c r="AH1001" t="s">
        <v>53</v>
      </c>
      <c r="AI1001" t="s">
        <v>125</v>
      </c>
      <c r="AJ1001" t="s">
        <v>60</v>
      </c>
      <c r="AK1001" t="s">
        <v>61</v>
      </c>
      <c r="AL1001" t="s">
        <v>126</v>
      </c>
      <c r="AM1001" t="s">
        <v>63</v>
      </c>
      <c r="AN1001" s="2" t="s">
        <v>64</v>
      </c>
      <c r="AO1001" t="s">
        <v>65</v>
      </c>
    </row>
    <row r="1002" spans="1:41" ht="13.8" customHeight="1" x14ac:dyDescent="0.3">
      <c r="A1002" t="s">
        <v>124</v>
      </c>
      <c r="B1002" t="s">
        <v>45</v>
      </c>
      <c r="C1002" t="s">
        <v>46</v>
      </c>
      <c r="D1002" s="1">
        <v>43477.552407407406</v>
      </c>
      <c r="E1002" t="s">
        <v>109</v>
      </c>
      <c r="F1002" t="s">
        <v>48</v>
      </c>
      <c r="G1002" t="s">
        <v>49</v>
      </c>
      <c r="H1002" t="s">
        <v>50</v>
      </c>
      <c r="I1002" t="s">
        <v>104</v>
      </c>
      <c r="J1002" t="s">
        <v>52</v>
      </c>
      <c r="K1002">
        <v>3.5</v>
      </c>
      <c r="L1002">
        <v>1240</v>
      </c>
      <c r="M1002" t="s">
        <v>53</v>
      </c>
      <c r="N1002">
        <v>0</v>
      </c>
      <c r="O1002">
        <v>0</v>
      </c>
      <c r="P1002">
        <v>0</v>
      </c>
      <c r="Q1002" s="4">
        <v>76.7</v>
      </c>
      <c r="R1002" s="4">
        <v>8.9700000000000002E-2</v>
      </c>
      <c r="S1002" s="4">
        <v>-0.44600000000000001</v>
      </c>
      <c r="T1002" s="4">
        <v>0</v>
      </c>
      <c r="U1002">
        <v>0</v>
      </c>
      <c r="V1002">
        <v>0</v>
      </c>
      <c r="W1002">
        <v>76.7</v>
      </c>
      <c r="X1002">
        <v>8.9700000000000002E-2</v>
      </c>
      <c r="Y1002">
        <v>-0.44600000000000001</v>
      </c>
      <c r="Z1002" t="s">
        <v>54</v>
      </c>
      <c r="AA1002" t="s">
        <v>55</v>
      </c>
      <c r="AB1002">
        <v>20</v>
      </c>
      <c r="AC1002" t="s">
        <v>56</v>
      </c>
      <c r="AD1002" t="s">
        <v>57</v>
      </c>
      <c r="AE1002" t="s">
        <v>105</v>
      </c>
      <c r="AF1002" t="s">
        <v>109</v>
      </c>
      <c r="AG1002" t="s">
        <v>124</v>
      </c>
      <c r="AH1002" t="s">
        <v>53</v>
      </c>
      <c r="AI1002" t="s">
        <v>125</v>
      </c>
      <c r="AJ1002" t="s">
        <v>60</v>
      </c>
      <c r="AK1002" t="s">
        <v>61</v>
      </c>
      <c r="AL1002" t="s">
        <v>126</v>
      </c>
      <c r="AM1002" t="s">
        <v>63</v>
      </c>
      <c r="AN1002" s="2" t="s">
        <v>64</v>
      </c>
      <c r="AO1002" t="s">
        <v>65</v>
      </c>
    </row>
    <row r="1003" spans="1:41" ht="13.8" customHeight="1" x14ac:dyDescent="0.3">
      <c r="A1003" t="s">
        <v>124</v>
      </c>
      <c r="B1003" t="s">
        <v>45</v>
      </c>
      <c r="C1003" t="s">
        <v>46</v>
      </c>
      <c r="D1003" s="1">
        <v>43477.552407407406</v>
      </c>
      <c r="E1003" t="s">
        <v>109</v>
      </c>
      <c r="F1003" t="s">
        <v>96</v>
      </c>
      <c r="G1003" t="s">
        <v>101</v>
      </c>
      <c r="H1003" t="s">
        <v>50</v>
      </c>
      <c r="I1003" t="s">
        <v>74</v>
      </c>
      <c r="J1003" t="s">
        <v>52</v>
      </c>
      <c r="K1003">
        <v>1.28</v>
      </c>
      <c r="L1003">
        <v>1210</v>
      </c>
      <c r="M1003" t="s">
        <v>53</v>
      </c>
      <c r="N1003">
        <v>0</v>
      </c>
      <c r="O1003">
        <v>0</v>
      </c>
      <c r="P1003">
        <v>0</v>
      </c>
      <c r="Q1003" s="4">
        <v>56.3</v>
      </c>
      <c r="R1003" s="4">
        <v>0.122</v>
      </c>
      <c r="S1003" s="4">
        <v>-0.76400000000000001</v>
      </c>
      <c r="T1003" s="4">
        <v>0</v>
      </c>
      <c r="U1003">
        <v>0</v>
      </c>
      <c r="V1003">
        <v>0</v>
      </c>
      <c r="W1003">
        <v>33.799999999999997</v>
      </c>
      <c r="X1003">
        <v>7.51E-2</v>
      </c>
      <c r="Y1003">
        <v>-0.68300000000000005</v>
      </c>
      <c r="Z1003" t="s">
        <v>54</v>
      </c>
      <c r="AA1003" t="s">
        <v>55</v>
      </c>
      <c r="AB1003">
        <v>20</v>
      </c>
      <c r="AC1003" t="s">
        <v>97</v>
      </c>
      <c r="AD1003" t="s">
        <v>102</v>
      </c>
      <c r="AE1003" t="s">
        <v>75</v>
      </c>
      <c r="AF1003" t="s">
        <v>109</v>
      </c>
      <c r="AG1003" t="s">
        <v>124</v>
      </c>
      <c r="AH1003" t="s">
        <v>53</v>
      </c>
      <c r="AI1003" t="s">
        <v>125</v>
      </c>
      <c r="AJ1003" t="s">
        <v>60</v>
      </c>
      <c r="AK1003" t="s">
        <v>61</v>
      </c>
      <c r="AL1003" t="s">
        <v>126</v>
      </c>
      <c r="AM1003" t="s">
        <v>63</v>
      </c>
      <c r="AN1003" s="2" t="s">
        <v>64</v>
      </c>
      <c r="AO1003" t="s">
        <v>65</v>
      </c>
    </row>
    <row r="1004" spans="1:41" ht="13.8" customHeight="1" x14ac:dyDescent="0.3">
      <c r="A1004" t="s">
        <v>124</v>
      </c>
      <c r="B1004" t="s">
        <v>45</v>
      </c>
      <c r="C1004" t="s">
        <v>46</v>
      </c>
      <c r="D1004" s="1">
        <v>43477.552407407406</v>
      </c>
      <c r="E1004" t="s">
        <v>109</v>
      </c>
      <c r="F1004" t="s">
        <v>96</v>
      </c>
      <c r="G1004" t="s">
        <v>101</v>
      </c>
      <c r="H1004" t="s">
        <v>50</v>
      </c>
      <c r="I1004" t="s">
        <v>78</v>
      </c>
      <c r="J1004" t="s">
        <v>52</v>
      </c>
      <c r="K1004">
        <v>1.19</v>
      </c>
      <c r="L1004">
        <v>1210</v>
      </c>
      <c r="M1004" t="s">
        <v>53</v>
      </c>
      <c r="N1004">
        <v>0</v>
      </c>
      <c r="O1004">
        <v>0</v>
      </c>
      <c r="P1004">
        <v>0</v>
      </c>
      <c r="Q1004" s="4">
        <v>133</v>
      </c>
      <c r="R1004" s="4">
        <v>0.14599999999999999</v>
      </c>
      <c r="S1004" s="4">
        <v>-0.76800000000000002</v>
      </c>
      <c r="T1004" s="4">
        <v>0</v>
      </c>
      <c r="U1004">
        <v>0</v>
      </c>
      <c r="V1004">
        <v>0</v>
      </c>
      <c r="W1004">
        <v>82.3</v>
      </c>
      <c r="X1004">
        <v>9.2499999999999999E-2</v>
      </c>
      <c r="Y1004">
        <v>-0.68700000000000006</v>
      </c>
      <c r="Z1004" t="s">
        <v>54</v>
      </c>
      <c r="AA1004" t="s">
        <v>55</v>
      </c>
      <c r="AB1004">
        <v>20</v>
      </c>
      <c r="AC1004" t="s">
        <v>97</v>
      </c>
      <c r="AD1004" t="s">
        <v>102</v>
      </c>
      <c r="AE1004" t="s">
        <v>79</v>
      </c>
      <c r="AF1004" t="s">
        <v>109</v>
      </c>
      <c r="AG1004" t="s">
        <v>124</v>
      </c>
      <c r="AH1004" t="s">
        <v>53</v>
      </c>
      <c r="AI1004" t="s">
        <v>125</v>
      </c>
      <c r="AJ1004" t="s">
        <v>60</v>
      </c>
      <c r="AK1004" t="s">
        <v>61</v>
      </c>
      <c r="AL1004" t="s">
        <v>126</v>
      </c>
      <c r="AM1004" t="s">
        <v>63</v>
      </c>
      <c r="AN1004" s="2" t="s">
        <v>64</v>
      </c>
      <c r="AO1004" t="s">
        <v>65</v>
      </c>
    </row>
    <row r="1005" spans="1:41" ht="13.8" customHeight="1" x14ac:dyDescent="0.3">
      <c r="A1005" t="s">
        <v>124</v>
      </c>
      <c r="B1005" t="s">
        <v>45</v>
      </c>
      <c r="C1005" t="s">
        <v>46</v>
      </c>
      <c r="D1005" s="1">
        <v>43477.552407407406</v>
      </c>
      <c r="E1005" t="s">
        <v>109</v>
      </c>
      <c r="F1005" t="s">
        <v>96</v>
      </c>
      <c r="G1005" t="s">
        <v>101</v>
      </c>
      <c r="H1005" t="s">
        <v>50</v>
      </c>
      <c r="I1005" t="s">
        <v>80</v>
      </c>
      <c r="J1005" t="s">
        <v>52</v>
      </c>
      <c r="K1005">
        <v>1</v>
      </c>
      <c r="L1005">
        <v>1130</v>
      </c>
      <c r="M1005" t="s">
        <v>53</v>
      </c>
      <c r="N1005">
        <v>0</v>
      </c>
      <c r="O1005">
        <v>0</v>
      </c>
      <c r="P1005">
        <v>0</v>
      </c>
      <c r="Q1005" s="4">
        <v>169</v>
      </c>
      <c r="R1005" s="4">
        <v>0.23100000000000001</v>
      </c>
      <c r="S1005" s="4">
        <v>-1.1499999999999999</v>
      </c>
      <c r="T1005" s="4">
        <v>0</v>
      </c>
      <c r="U1005">
        <v>0</v>
      </c>
      <c r="V1005">
        <v>0</v>
      </c>
      <c r="W1005">
        <v>107</v>
      </c>
      <c r="X1005">
        <v>0.14299999999999999</v>
      </c>
      <c r="Y1005">
        <v>-1.02</v>
      </c>
      <c r="Z1005" t="s">
        <v>54</v>
      </c>
      <c r="AA1005" t="s">
        <v>55</v>
      </c>
      <c r="AB1005">
        <v>20</v>
      </c>
      <c r="AC1005" t="s">
        <v>97</v>
      </c>
      <c r="AD1005" t="s">
        <v>102</v>
      </c>
      <c r="AE1005" t="s">
        <v>81</v>
      </c>
      <c r="AF1005" t="s">
        <v>109</v>
      </c>
      <c r="AG1005" t="s">
        <v>124</v>
      </c>
      <c r="AH1005" t="s">
        <v>53</v>
      </c>
      <c r="AI1005" t="s">
        <v>125</v>
      </c>
      <c r="AJ1005" t="s">
        <v>60</v>
      </c>
      <c r="AK1005" t="s">
        <v>61</v>
      </c>
      <c r="AL1005" t="s">
        <v>126</v>
      </c>
      <c r="AM1005" t="s">
        <v>63</v>
      </c>
      <c r="AN1005" s="2" t="s">
        <v>64</v>
      </c>
      <c r="AO1005" t="s">
        <v>65</v>
      </c>
    </row>
    <row r="1006" spans="1:41" ht="13.8" customHeight="1" x14ac:dyDescent="0.3">
      <c r="A1006" t="s">
        <v>124</v>
      </c>
      <c r="B1006" t="s">
        <v>45</v>
      </c>
      <c r="C1006" t="s">
        <v>46</v>
      </c>
      <c r="D1006" s="1">
        <v>43477.552407407406</v>
      </c>
      <c r="E1006" t="s">
        <v>109</v>
      </c>
      <c r="F1006" t="s">
        <v>96</v>
      </c>
      <c r="G1006" t="s">
        <v>101</v>
      </c>
      <c r="H1006" t="s">
        <v>50</v>
      </c>
      <c r="I1006" t="s">
        <v>82</v>
      </c>
      <c r="J1006" t="s">
        <v>52</v>
      </c>
      <c r="K1006">
        <v>1</v>
      </c>
      <c r="L1006">
        <v>1070</v>
      </c>
      <c r="M1006" t="s">
        <v>53</v>
      </c>
      <c r="N1006">
        <v>0</v>
      </c>
      <c r="O1006">
        <v>0</v>
      </c>
      <c r="P1006">
        <v>0</v>
      </c>
      <c r="Q1006" s="4">
        <v>158</v>
      </c>
      <c r="R1006" s="4">
        <v>0.22</v>
      </c>
      <c r="S1006" s="4">
        <v>-0.70299999999999996</v>
      </c>
      <c r="T1006" s="4">
        <v>0</v>
      </c>
      <c r="U1006">
        <v>0</v>
      </c>
      <c r="V1006">
        <v>0</v>
      </c>
      <c r="W1006">
        <v>101</v>
      </c>
      <c r="X1006">
        <v>0.14099999999999999</v>
      </c>
      <c r="Y1006">
        <v>-0.628</v>
      </c>
      <c r="Z1006" t="s">
        <v>54</v>
      </c>
      <c r="AA1006" t="s">
        <v>55</v>
      </c>
      <c r="AB1006">
        <v>20</v>
      </c>
      <c r="AC1006" t="s">
        <v>97</v>
      </c>
      <c r="AD1006" t="s">
        <v>102</v>
      </c>
      <c r="AE1006" t="s">
        <v>83</v>
      </c>
      <c r="AF1006" t="s">
        <v>109</v>
      </c>
      <c r="AG1006" t="s">
        <v>124</v>
      </c>
      <c r="AH1006" t="s">
        <v>53</v>
      </c>
      <c r="AI1006" t="s">
        <v>125</v>
      </c>
      <c r="AJ1006" t="s">
        <v>60</v>
      </c>
      <c r="AK1006" t="s">
        <v>61</v>
      </c>
      <c r="AL1006" t="s">
        <v>126</v>
      </c>
      <c r="AM1006" t="s">
        <v>63</v>
      </c>
      <c r="AN1006" s="2" t="s">
        <v>64</v>
      </c>
      <c r="AO1006" t="s">
        <v>65</v>
      </c>
    </row>
    <row r="1007" spans="1:41" ht="13.8" customHeight="1" x14ac:dyDescent="0.3">
      <c r="A1007" t="s">
        <v>124</v>
      </c>
      <c r="B1007" t="s">
        <v>45</v>
      </c>
      <c r="C1007" t="s">
        <v>46</v>
      </c>
      <c r="D1007" s="1">
        <v>43477.552407407406</v>
      </c>
      <c r="E1007" t="s">
        <v>109</v>
      </c>
      <c r="F1007" t="s">
        <v>96</v>
      </c>
      <c r="G1007" t="s">
        <v>101</v>
      </c>
      <c r="H1007" t="s">
        <v>50</v>
      </c>
      <c r="I1007" t="s">
        <v>88</v>
      </c>
      <c r="J1007" t="s">
        <v>52</v>
      </c>
      <c r="K1007">
        <v>1</v>
      </c>
      <c r="L1007">
        <v>1070</v>
      </c>
      <c r="M1007" t="s">
        <v>53</v>
      </c>
      <c r="N1007">
        <v>0</v>
      </c>
      <c r="O1007">
        <v>0</v>
      </c>
      <c r="P1007">
        <v>0</v>
      </c>
      <c r="Q1007" s="4">
        <v>337</v>
      </c>
      <c r="R1007" s="4">
        <v>0.25800000000000001</v>
      </c>
      <c r="S1007" s="4">
        <v>-1.59</v>
      </c>
      <c r="T1007" s="4">
        <v>0</v>
      </c>
      <c r="U1007">
        <v>0</v>
      </c>
      <c r="V1007">
        <v>0</v>
      </c>
      <c r="W1007">
        <v>219</v>
      </c>
      <c r="X1007">
        <v>0.16400000000000001</v>
      </c>
      <c r="Y1007">
        <v>-1.42</v>
      </c>
      <c r="Z1007" t="s">
        <v>54</v>
      </c>
      <c r="AA1007" t="s">
        <v>55</v>
      </c>
      <c r="AB1007">
        <v>20</v>
      </c>
      <c r="AC1007" t="s">
        <v>97</v>
      </c>
      <c r="AD1007" t="s">
        <v>102</v>
      </c>
      <c r="AE1007" t="s">
        <v>89</v>
      </c>
      <c r="AF1007" t="s">
        <v>109</v>
      </c>
      <c r="AG1007" t="s">
        <v>124</v>
      </c>
      <c r="AH1007" t="s">
        <v>53</v>
      </c>
      <c r="AI1007" t="s">
        <v>125</v>
      </c>
      <c r="AJ1007" t="s">
        <v>60</v>
      </c>
      <c r="AK1007" t="s">
        <v>61</v>
      </c>
      <c r="AL1007" t="s">
        <v>126</v>
      </c>
      <c r="AM1007" t="s">
        <v>63</v>
      </c>
      <c r="AN1007" s="2" t="s">
        <v>64</v>
      </c>
      <c r="AO1007" t="s">
        <v>65</v>
      </c>
    </row>
    <row r="1008" spans="1:41" ht="13.8" customHeight="1" x14ac:dyDescent="0.3">
      <c r="A1008" t="s">
        <v>124</v>
      </c>
      <c r="B1008" t="s">
        <v>45</v>
      </c>
      <c r="C1008" t="s">
        <v>46</v>
      </c>
      <c r="D1008" s="1">
        <v>43477.552407407406</v>
      </c>
      <c r="E1008" t="s">
        <v>109</v>
      </c>
      <c r="F1008" t="s">
        <v>96</v>
      </c>
      <c r="G1008" t="s">
        <v>101</v>
      </c>
      <c r="H1008" t="s">
        <v>50</v>
      </c>
      <c r="I1008" t="s">
        <v>104</v>
      </c>
      <c r="J1008" t="s">
        <v>52</v>
      </c>
      <c r="K1008">
        <v>1.1599999999999999</v>
      </c>
      <c r="L1008">
        <v>1180</v>
      </c>
      <c r="M1008" t="s">
        <v>53</v>
      </c>
      <c r="N1008">
        <v>0</v>
      </c>
      <c r="O1008">
        <v>0</v>
      </c>
      <c r="P1008">
        <v>0</v>
      </c>
      <c r="Q1008" s="4">
        <v>120</v>
      </c>
      <c r="R1008" s="4">
        <v>0.16600000000000001</v>
      </c>
      <c r="S1008" s="4">
        <v>-0.89300000000000002</v>
      </c>
      <c r="T1008" s="4">
        <v>0</v>
      </c>
      <c r="U1008">
        <v>0</v>
      </c>
      <c r="V1008">
        <v>0</v>
      </c>
      <c r="W1008">
        <v>74.3</v>
      </c>
      <c r="X1008">
        <v>0.10299999999999999</v>
      </c>
      <c r="Y1008">
        <v>-0.79600000000000004</v>
      </c>
      <c r="Z1008" t="s">
        <v>54</v>
      </c>
      <c r="AA1008" t="s">
        <v>55</v>
      </c>
      <c r="AB1008">
        <v>20</v>
      </c>
      <c r="AC1008" t="s">
        <v>97</v>
      </c>
      <c r="AD1008" t="s">
        <v>102</v>
      </c>
      <c r="AE1008" t="s">
        <v>105</v>
      </c>
      <c r="AF1008" t="s">
        <v>109</v>
      </c>
      <c r="AG1008" t="s">
        <v>124</v>
      </c>
      <c r="AH1008" t="s">
        <v>53</v>
      </c>
      <c r="AI1008" t="s">
        <v>125</v>
      </c>
      <c r="AJ1008" t="s">
        <v>60</v>
      </c>
      <c r="AK1008" t="s">
        <v>61</v>
      </c>
      <c r="AL1008" t="s">
        <v>126</v>
      </c>
      <c r="AM1008" t="s">
        <v>63</v>
      </c>
      <c r="AN1008" s="2" t="s">
        <v>64</v>
      </c>
      <c r="AO1008" t="s">
        <v>65</v>
      </c>
    </row>
    <row r="1009" spans="1:41" ht="13.8" customHeight="1" x14ac:dyDescent="0.3">
      <c r="A1009" t="s">
        <v>124</v>
      </c>
      <c r="B1009" t="s">
        <v>45</v>
      </c>
      <c r="C1009" t="s">
        <v>46</v>
      </c>
      <c r="D1009" s="1">
        <v>43477.552407407406</v>
      </c>
      <c r="E1009" t="s">
        <v>109</v>
      </c>
      <c r="F1009" t="s">
        <v>96</v>
      </c>
      <c r="G1009" t="s">
        <v>49</v>
      </c>
      <c r="H1009" t="s">
        <v>50</v>
      </c>
      <c r="I1009" t="s">
        <v>104</v>
      </c>
      <c r="J1009" t="s">
        <v>52</v>
      </c>
      <c r="K1009">
        <v>1.1599999999999999</v>
      </c>
      <c r="L1009">
        <v>1180</v>
      </c>
      <c r="M1009" t="s">
        <v>53</v>
      </c>
      <c r="N1009">
        <v>0</v>
      </c>
      <c r="O1009">
        <v>0</v>
      </c>
      <c r="P1009">
        <v>0</v>
      </c>
      <c r="Q1009" s="4">
        <v>72.900000000000006</v>
      </c>
      <c r="R1009" s="4">
        <v>9.4799999999999995E-2</v>
      </c>
      <c r="S1009" s="4">
        <v>-0.372</v>
      </c>
      <c r="T1009" s="4">
        <v>0</v>
      </c>
      <c r="U1009">
        <v>0</v>
      </c>
      <c r="V1009">
        <v>0</v>
      </c>
      <c r="W1009">
        <v>72.900000000000006</v>
      </c>
      <c r="X1009">
        <v>9.4799999999999995E-2</v>
      </c>
      <c r="Y1009">
        <v>-0.372</v>
      </c>
      <c r="Z1009" t="s">
        <v>54</v>
      </c>
      <c r="AA1009" t="s">
        <v>55</v>
      </c>
      <c r="AB1009">
        <v>20</v>
      </c>
      <c r="AC1009" t="s">
        <v>97</v>
      </c>
      <c r="AD1009" t="s">
        <v>57</v>
      </c>
      <c r="AE1009" t="s">
        <v>105</v>
      </c>
      <c r="AF1009" t="s">
        <v>109</v>
      </c>
      <c r="AG1009" t="s">
        <v>124</v>
      </c>
      <c r="AH1009" t="s">
        <v>53</v>
      </c>
      <c r="AI1009" t="s">
        <v>125</v>
      </c>
      <c r="AJ1009" t="s">
        <v>60</v>
      </c>
      <c r="AK1009" t="s">
        <v>61</v>
      </c>
      <c r="AL1009" t="s">
        <v>126</v>
      </c>
      <c r="AM1009" t="s">
        <v>63</v>
      </c>
      <c r="AN1009" s="2" t="s">
        <v>64</v>
      </c>
      <c r="AO1009" t="s">
        <v>65</v>
      </c>
    </row>
    <row r="1010" spans="1:41" ht="13.8" customHeight="1" x14ac:dyDescent="0.3">
      <c r="A1010" t="s">
        <v>124</v>
      </c>
      <c r="B1010" t="s">
        <v>45</v>
      </c>
      <c r="C1010" t="s">
        <v>46</v>
      </c>
      <c r="D1010" s="1">
        <v>43477.552407407406</v>
      </c>
      <c r="E1010" t="s">
        <v>109</v>
      </c>
      <c r="F1010" t="s">
        <v>106</v>
      </c>
      <c r="G1010" t="s">
        <v>101</v>
      </c>
      <c r="H1010" t="s">
        <v>50</v>
      </c>
      <c r="I1010" t="s">
        <v>104</v>
      </c>
      <c r="J1010" t="s">
        <v>52</v>
      </c>
      <c r="K1010">
        <v>2.6</v>
      </c>
      <c r="L1010">
        <v>1890</v>
      </c>
      <c r="M1010" t="s">
        <v>53</v>
      </c>
      <c r="N1010">
        <v>0</v>
      </c>
      <c r="O1010">
        <v>0</v>
      </c>
      <c r="P1010">
        <v>0</v>
      </c>
      <c r="Q1010" s="4">
        <v>155</v>
      </c>
      <c r="R1010" s="4">
        <v>0.20799999999999999</v>
      </c>
      <c r="S1010" s="4">
        <v>-1.0900000000000001</v>
      </c>
      <c r="T1010" s="4">
        <v>0</v>
      </c>
      <c r="U1010">
        <v>0</v>
      </c>
      <c r="V1010">
        <v>0</v>
      </c>
      <c r="W1010">
        <v>89.6</v>
      </c>
      <c r="X1010">
        <v>0.11799999999999999</v>
      </c>
      <c r="Y1010">
        <v>-0.92</v>
      </c>
      <c r="Z1010" t="s">
        <v>54</v>
      </c>
      <c r="AA1010" t="s">
        <v>55</v>
      </c>
      <c r="AB1010">
        <v>20</v>
      </c>
      <c r="AC1010" t="s">
        <v>107</v>
      </c>
      <c r="AD1010" t="s">
        <v>102</v>
      </c>
      <c r="AE1010" t="s">
        <v>105</v>
      </c>
      <c r="AF1010" t="s">
        <v>109</v>
      </c>
      <c r="AG1010" t="s">
        <v>124</v>
      </c>
      <c r="AH1010" t="s">
        <v>53</v>
      </c>
      <c r="AI1010" t="s">
        <v>125</v>
      </c>
      <c r="AJ1010" t="s">
        <v>60</v>
      </c>
      <c r="AK1010" t="s">
        <v>61</v>
      </c>
      <c r="AL1010" t="s">
        <v>126</v>
      </c>
      <c r="AM1010" t="s">
        <v>63</v>
      </c>
      <c r="AN1010" s="2" t="s">
        <v>64</v>
      </c>
      <c r="AO1010" t="s">
        <v>65</v>
      </c>
    </row>
    <row r="1011" spans="1:41" ht="13.8" customHeight="1" x14ac:dyDescent="0.3">
      <c r="A1011" t="s">
        <v>124</v>
      </c>
      <c r="B1011" t="s">
        <v>45</v>
      </c>
      <c r="C1011" t="s">
        <v>46</v>
      </c>
      <c r="D1011" s="1">
        <v>43477.552407407406</v>
      </c>
      <c r="E1011" t="s">
        <v>109</v>
      </c>
      <c r="F1011" t="s">
        <v>106</v>
      </c>
      <c r="G1011" t="s">
        <v>49</v>
      </c>
      <c r="H1011" t="s">
        <v>50</v>
      </c>
      <c r="I1011" t="s">
        <v>104</v>
      </c>
      <c r="J1011" t="s">
        <v>52</v>
      </c>
      <c r="K1011">
        <v>2.4</v>
      </c>
      <c r="L1011">
        <v>1750</v>
      </c>
      <c r="M1011" t="s">
        <v>53</v>
      </c>
      <c r="N1011">
        <v>0</v>
      </c>
      <c r="O1011">
        <v>0</v>
      </c>
      <c r="P1011">
        <v>0</v>
      </c>
      <c r="Q1011" s="4">
        <v>71.2</v>
      </c>
      <c r="R1011" s="4">
        <v>0.10100000000000001</v>
      </c>
      <c r="S1011" s="4">
        <v>-0.38</v>
      </c>
      <c r="T1011" s="4">
        <v>0</v>
      </c>
      <c r="U1011">
        <v>0</v>
      </c>
      <c r="V1011">
        <v>0</v>
      </c>
      <c r="W1011">
        <v>71.2</v>
      </c>
      <c r="X1011">
        <v>0.10100000000000001</v>
      </c>
      <c r="Y1011">
        <v>-0.38</v>
      </c>
      <c r="Z1011" t="s">
        <v>54</v>
      </c>
      <c r="AA1011" t="s">
        <v>55</v>
      </c>
      <c r="AB1011">
        <v>20</v>
      </c>
      <c r="AC1011" t="s">
        <v>107</v>
      </c>
      <c r="AD1011" t="s">
        <v>57</v>
      </c>
      <c r="AE1011" t="s">
        <v>105</v>
      </c>
      <c r="AF1011" t="s">
        <v>109</v>
      </c>
      <c r="AG1011" t="s">
        <v>124</v>
      </c>
      <c r="AH1011" t="s">
        <v>53</v>
      </c>
      <c r="AI1011" t="s">
        <v>125</v>
      </c>
      <c r="AJ1011" t="s">
        <v>60</v>
      </c>
      <c r="AK1011" t="s">
        <v>61</v>
      </c>
      <c r="AL1011" t="s">
        <v>126</v>
      </c>
      <c r="AM1011" t="s">
        <v>63</v>
      </c>
      <c r="AN1011" s="2" t="s">
        <v>64</v>
      </c>
      <c r="AO1011" t="s">
        <v>65</v>
      </c>
    </row>
    <row r="1012" spans="1:41" ht="13.8" customHeight="1" x14ac:dyDescent="0.3">
      <c r="A1012" t="s">
        <v>124</v>
      </c>
      <c r="B1012" t="s">
        <v>45</v>
      </c>
      <c r="C1012" t="s">
        <v>46</v>
      </c>
      <c r="D1012" s="1">
        <v>43477.552407407406</v>
      </c>
      <c r="E1012" t="s">
        <v>109</v>
      </c>
      <c r="F1012" t="s">
        <v>98</v>
      </c>
      <c r="G1012" t="s">
        <v>101</v>
      </c>
      <c r="H1012" t="s">
        <v>50</v>
      </c>
      <c r="I1012" t="s">
        <v>70</v>
      </c>
      <c r="J1012" t="s">
        <v>52</v>
      </c>
      <c r="K1012">
        <v>3.17</v>
      </c>
      <c r="L1012">
        <v>2300</v>
      </c>
      <c r="M1012" t="s">
        <v>53</v>
      </c>
      <c r="N1012">
        <v>0</v>
      </c>
      <c r="O1012">
        <v>0</v>
      </c>
      <c r="P1012">
        <v>0</v>
      </c>
      <c r="Q1012" s="4">
        <v>104</v>
      </c>
      <c r="R1012" s="4">
        <v>0.21199999999999999</v>
      </c>
      <c r="S1012" s="4">
        <v>-1.62</v>
      </c>
      <c r="T1012" s="4">
        <v>0</v>
      </c>
      <c r="U1012">
        <v>0</v>
      </c>
      <c r="V1012">
        <v>0</v>
      </c>
      <c r="W1012">
        <v>63.3</v>
      </c>
      <c r="X1012">
        <v>0.11899999999999999</v>
      </c>
      <c r="Y1012">
        <v>-1.34</v>
      </c>
      <c r="Z1012" t="s">
        <v>54</v>
      </c>
      <c r="AA1012" t="s">
        <v>55</v>
      </c>
      <c r="AB1012">
        <v>20</v>
      </c>
      <c r="AC1012" t="s">
        <v>99</v>
      </c>
      <c r="AD1012" t="s">
        <v>102</v>
      </c>
      <c r="AE1012" t="s">
        <v>71</v>
      </c>
      <c r="AF1012" t="s">
        <v>109</v>
      </c>
      <c r="AG1012" t="s">
        <v>124</v>
      </c>
      <c r="AH1012" t="s">
        <v>53</v>
      </c>
      <c r="AI1012" t="s">
        <v>125</v>
      </c>
      <c r="AJ1012" t="s">
        <v>60</v>
      </c>
      <c r="AK1012" t="s">
        <v>61</v>
      </c>
      <c r="AL1012" t="s">
        <v>126</v>
      </c>
      <c r="AM1012" t="s">
        <v>63</v>
      </c>
      <c r="AN1012" s="2" t="s">
        <v>64</v>
      </c>
      <c r="AO1012" t="s">
        <v>65</v>
      </c>
    </row>
    <row r="1013" spans="1:41" ht="13.8" customHeight="1" x14ac:dyDescent="0.3">
      <c r="A1013" t="s">
        <v>124</v>
      </c>
      <c r="B1013" t="s">
        <v>45</v>
      </c>
      <c r="C1013" t="s">
        <v>46</v>
      </c>
      <c r="D1013" s="1">
        <v>43477.552407407406</v>
      </c>
      <c r="E1013" t="s">
        <v>109</v>
      </c>
      <c r="F1013" t="s">
        <v>98</v>
      </c>
      <c r="G1013" t="s">
        <v>101</v>
      </c>
      <c r="H1013" t="s">
        <v>50</v>
      </c>
      <c r="I1013" t="s">
        <v>72</v>
      </c>
      <c r="J1013" t="s">
        <v>52</v>
      </c>
      <c r="K1013">
        <v>3.55</v>
      </c>
      <c r="L1013">
        <v>2300</v>
      </c>
      <c r="M1013" t="s">
        <v>53</v>
      </c>
      <c r="N1013">
        <v>0</v>
      </c>
      <c r="O1013">
        <v>0</v>
      </c>
      <c r="P1013">
        <v>0</v>
      </c>
      <c r="Q1013" s="4">
        <v>36</v>
      </c>
      <c r="R1013" s="4">
        <v>6.8099999999999994E-2</v>
      </c>
      <c r="S1013" s="4">
        <v>-1.39</v>
      </c>
      <c r="T1013" s="4">
        <v>0</v>
      </c>
      <c r="U1013">
        <v>0</v>
      </c>
      <c r="V1013">
        <v>0</v>
      </c>
      <c r="W1013">
        <v>25.3</v>
      </c>
      <c r="X1013">
        <v>3.7199999999999997E-2</v>
      </c>
      <c r="Y1013">
        <v>-1.0900000000000001</v>
      </c>
      <c r="Z1013" t="s">
        <v>54</v>
      </c>
      <c r="AA1013" t="s">
        <v>55</v>
      </c>
      <c r="AB1013">
        <v>20</v>
      </c>
      <c r="AC1013" t="s">
        <v>99</v>
      </c>
      <c r="AD1013" t="s">
        <v>102</v>
      </c>
      <c r="AE1013" t="s">
        <v>73</v>
      </c>
      <c r="AF1013" t="s">
        <v>109</v>
      </c>
      <c r="AG1013" t="s">
        <v>124</v>
      </c>
      <c r="AH1013" t="s">
        <v>53</v>
      </c>
      <c r="AI1013" t="s">
        <v>125</v>
      </c>
      <c r="AJ1013" t="s">
        <v>60</v>
      </c>
      <c r="AK1013" t="s">
        <v>61</v>
      </c>
      <c r="AL1013" t="s">
        <v>126</v>
      </c>
      <c r="AM1013" t="s">
        <v>63</v>
      </c>
      <c r="AN1013" s="2" t="s">
        <v>64</v>
      </c>
      <c r="AO1013" t="s">
        <v>65</v>
      </c>
    </row>
    <row r="1014" spans="1:41" ht="13.8" customHeight="1" x14ac:dyDescent="0.3">
      <c r="A1014" t="s">
        <v>124</v>
      </c>
      <c r="B1014" t="s">
        <v>45</v>
      </c>
      <c r="C1014" t="s">
        <v>46</v>
      </c>
      <c r="D1014" s="1">
        <v>43477.552407407406</v>
      </c>
      <c r="E1014" t="s">
        <v>109</v>
      </c>
      <c r="F1014" t="s">
        <v>98</v>
      </c>
      <c r="G1014" t="s">
        <v>101</v>
      </c>
      <c r="H1014" t="s">
        <v>50</v>
      </c>
      <c r="I1014" t="s">
        <v>74</v>
      </c>
      <c r="J1014" t="s">
        <v>52</v>
      </c>
      <c r="K1014">
        <v>4.01</v>
      </c>
      <c r="L1014">
        <v>2390</v>
      </c>
      <c r="M1014" t="s">
        <v>53</v>
      </c>
      <c r="N1014">
        <v>0</v>
      </c>
      <c r="O1014">
        <v>0</v>
      </c>
      <c r="P1014">
        <v>0</v>
      </c>
      <c r="Q1014" s="4">
        <v>66.599999999999994</v>
      </c>
      <c r="R1014" s="4">
        <v>0.152</v>
      </c>
      <c r="S1014" s="4">
        <v>-0.53600000000000003</v>
      </c>
      <c r="T1014" s="4">
        <v>0</v>
      </c>
      <c r="U1014">
        <v>0</v>
      </c>
      <c r="V1014">
        <v>0</v>
      </c>
      <c r="W1014">
        <v>36</v>
      </c>
      <c r="X1014">
        <v>8.2799999999999999E-2</v>
      </c>
      <c r="Y1014">
        <v>-0.43</v>
      </c>
      <c r="Z1014" t="s">
        <v>54</v>
      </c>
      <c r="AA1014" t="s">
        <v>55</v>
      </c>
      <c r="AB1014">
        <v>20</v>
      </c>
      <c r="AC1014" t="s">
        <v>99</v>
      </c>
      <c r="AD1014" t="s">
        <v>102</v>
      </c>
      <c r="AE1014" t="s">
        <v>75</v>
      </c>
      <c r="AF1014" t="s">
        <v>109</v>
      </c>
      <c r="AG1014" t="s">
        <v>124</v>
      </c>
      <c r="AH1014" t="s">
        <v>53</v>
      </c>
      <c r="AI1014" t="s">
        <v>125</v>
      </c>
      <c r="AJ1014" t="s">
        <v>60</v>
      </c>
      <c r="AK1014" t="s">
        <v>61</v>
      </c>
      <c r="AL1014" t="s">
        <v>126</v>
      </c>
      <c r="AM1014" t="s">
        <v>63</v>
      </c>
      <c r="AN1014" s="2" t="s">
        <v>64</v>
      </c>
      <c r="AO1014" t="s">
        <v>65</v>
      </c>
    </row>
    <row r="1015" spans="1:41" ht="13.8" customHeight="1" x14ac:dyDescent="0.3">
      <c r="A1015" t="s">
        <v>124</v>
      </c>
      <c r="B1015" t="s">
        <v>45</v>
      </c>
      <c r="C1015" t="s">
        <v>46</v>
      </c>
      <c r="D1015" s="1">
        <v>43477.552407407406</v>
      </c>
      <c r="E1015" t="s">
        <v>109</v>
      </c>
      <c r="F1015" t="s">
        <v>98</v>
      </c>
      <c r="G1015" t="s">
        <v>101</v>
      </c>
      <c r="H1015" t="s">
        <v>50</v>
      </c>
      <c r="I1015" t="s">
        <v>78</v>
      </c>
      <c r="J1015" t="s">
        <v>52</v>
      </c>
      <c r="K1015">
        <v>3.77</v>
      </c>
      <c r="L1015">
        <v>2390</v>
      </c>
      <c r="M1015" t="s">
        <v>53</v>
      </c>
      <c r="N1015">
        <v>0</v>
      </c>
      <c r="O1015">
        <v>0</v>
      </c>
      <c r="P1015">
        <v>0</v>
      </c>
      <c r="Q1015" s="4">
        <v>159</v>
      </c>
      <c r="R1015" s="4">
        <v>0.184</v>
      </c>
      <c r="S1015" s="4">
        <v>-0.53900000000000003</v>
      </c>
      <c r="T1015" s="4">
        <v>0</v>
      </c>
      <c r="U1015">
        <v>0</v>
      </c>
      <c r="V1015">
        <v>0</v>
      </c>
      <c r="W1015">
        <v>86.1</v>
      </c>
      <c r="X1015">
        <v>0.104</v>
      </c>
      <c r="Y1015">
        <v>-0.44600000000000001</v>
      </c>
      <c r="Z1015" t="s">
        <v>54</v>
      </c>
      <c r="AA1015" t="s">
        <v>55</v>
      </c>
      <c r="AB1015">
        <v>20</v>
      </c>
      <c r="AC1015" t="s">
        <v>99</v>
      </c>
      <c r="AD1015" t="s">
        <v>102</v>
      </c>
      <c r="AE1015" t="s">
        <v>79</v>
      </c>
      <c r="AF1015" t="s">
        <v>109</v>
      </c>
      <c r="AG1015" t="s">
        <v>124</v>
      </c>
      <c r="AH1015" t="s">
        <v>53</v>
      </c>
      <c r="AI1015" t="s">
        <v>125</v>
      </c>
      <c r="AJ1015" t="s">
        <v>60</v>
      </c>
      <c r="AK1015" t="s">
        <v>61</v>
      </c>
      <c r="AL1015" t="s">
        <v>126</v>
      </c>
      <c r="AM1015" t="s">
        <v>63</v>
      </c>
      <c r="AN1015" s="2" t="s">
        <v>64</v>
      </c>
      <c r="AO1015" t="s">
        <v>65</v>
      </c>
    </row>
    <row r="1016" spans="1:41" ht="13.8" customHeight="1" x14ac:dyDescent="0.3">
      <c r="A1016" t="s">
        <v>124</v>
      </c>
      <c r="B1016" t="s">
        <v>45</v>
      </c>
      <c r="C1016" t="s">
        <v>46</v>
      </c>
      <c r="D1016" s="1">
        <v>43477.552407407406</v>
      </c>
      <c r="E1016" t="s">
        <v>109</v>
      </c>
      <c r="F1016" t="s">
        <v>98</v>
      </c>
      <c r="G1016" t="s">
        <v>101</v>
      </c>
      <c r="H1016" t="s">
        <v>50</v>
      </c>
      <c r="I1016" t="s">
        <v>80</v>
      </c>
      <c r="J1016" t="s">
        <v>52</v>
      </c>
      <c r="K1016">
        <v>3.37</v>
      </c>
      <c r="L1016">
        <v>2420</v>
      </c>
      <c r="M1016" t="s">
        <v>53</v>
      </c>
      <c r="N1016">
        <v>0</v>
      </c>
      <c r="O1016">
        <v>0</v>
      </c>
      <c r="P1016">
        <v>0</v>
      </c>
      <c r="Q1016" s="4">
        <v>172</v>
      </c>
      <c r="R1016" s="4">
        <v>0.26300000000000001</v>
      </c>
      <c r="S1016" s="4">
        <v>-0.99199999999999999</v>
      </c>
      <c r="T1016" s="4">
        <v>0</v>
      </c>
      <c r="U1016">
        <v>0</v>
      </c>
      <c r="V1016">
        <v>0</v>
      </c>
      <c r="W1016">
        <v>96.6</v>
      </c>
      <c r="X1016">
        <v>0.14599999999999999</v>
      </c>
      <c r="Y1016">
        <v>-0.81499999999999995</v>
      </c>
      <c r="Z1016" t="s">
        <v>54</v>
      </c>
      <c r="AA1016" t="s">
        <v>55</v>
      </c>
      <c r="AB1016">
        <v>20</v>
      </c>
      <c r="AC1016" t="s">
        <v>99</v>
      </c>
      <c r="AD1016" t="s">
        <v>102</v>
      </c>
      <c r="AE1016" t="s">
        <v>81</v>
      </c>
      <c r="AF1016" t="s">
        <v>109</v>
      </c>
      <c r="AG1016" t="s">
        <v>124</v>
      </c>
      <c r="AH1016" t="s">
        <v>53</v>
      </c>
      <c r="AI1016" t="s">
        <v>125</v>
      </c>
      <c r="AJ1016" t="s">
        <v>60</v>
      </c>
      <c r="AK1016" t="s">
        <v>61</v>
      </c>
      <c r="AL1016" t="s">
        <v>126</v>
      </c>
      <c r="AM1016" t="s">
        <v>63</v>
      </c>
      <c r="AN1016" s="2" t="s">
        <v>64</v>
      </c>
      <c r="AO1016" t="s">
        <v>65</v>
      </c>
    </row>
    <row r="1017" spans="1:41" ht="13.8" customHeight="1" x14ac:dyDescent="0.3">
      <c r="A1017" t="s">
        <v>124</v>
      </c>
      <c r="B1017" t="s">
        <v>45</v>
      </c>
      <c r="C1017" t="s">
        <v>46</v>
      </c>
      <c r="D1017" s="1">
        <v>43477.552407407406</v>
      </c>
      <c r="E1017" t="s">
        <v>109</v>
      </c>
      <c r="F1017" t="s">
        <v>98</v>
      </c>
      <c r="G1017" t="s">
        <v>101</v>
      </c>
      <c r="H1017" t="s">
        <v>50</v>
      </c>
      <c r="I1017" t="s">
        <v>82</v>
      </c>
      <c r="J1017" t="s">
        <v>52</v>
      </c>
      <c r="K1017">
        <v>2.5299999999999998</v>
      </c>
      <c r="L1017">
        <v>1950</v>
      </c>
      <c r="M1017" t="s">
        <v>53</v>
      </c>
      <c r="N1017">
        <v>0</v>
      </c>
      <c r="O1017">
        <v>0</v>
      </c>
      <c r="P1017">
        <v>0</v>
      </c>
      <c r="Q1017" s="4">
        <v>218</v>
      </c>
      <c r="R1017" s="4">
        <v>0.27800000000000002</v>
      </c>
      <c r="S1017" s="4">
        <v>-1.72</v>
      </c>
      <c r="T1017" s="4">
        <v>0</v>
      </c>
      <c r="U1017">
        <v>0</v>
      </c>
      <c r="V1017">
        <v>0</v>
      </c>
      <c r="W1017">
        <v>125</v>
      </c>
      <c r="X1017">
        <v>0.154</v>
      </c>
      <c r="Y1017">
        <v>-1.45</v>
      </c>
      <c r="Z1017" t="s">
        <v>54</v>
      </c>
      <c r="AA1017" t="s">
        <v>55</v>
      </c>
      <c r="AB1017">
        <v>20</v>
      </c>
      <c r="AC1017" t="s">
        <v>99</v>
      </c>
      <c r="AD1017" t="s">
        <v>102</v>
      </c>
      <c r="AE1017" t="s">
        <v>83</v>
      </c>
      <c r="AF1017" t="s">
        <v>109</v>
      </c>
      <c r="AG1017" t="s">
        <v>124</v>
      </c>
      <c r="AH1017" t="s">
        <v>53</v>
      </c>
      <c r="AI1017" t="s">
        <v>125</v>
      </c>
      <c r="AJ1017" t="s">
        <v>60</v>
      </c>
      <c r="AK1017" t="s">
        <v>61</v>
      </c>
      <c r="AL1017" t="s">
        <v>126</v>
      </c>
      <c r="AM1017" t="s">
        <v>63</v>
      </c>
      <c r="AN1017" s="2" t="s">
        <v>64</v>
      </c>
      <c r="AO1017" t="s">
        <v>65</v>
      </c>
    </row>
    <row r="1018" spans="1:41" ht="13.8" customHeight="1" x14ac:dyDescent="0.3">
      <c r="A1018" t="s">
        <v>124</v>
      </c>
      <c r="B1018" t="s">
        <v>45</v>
      </c>
      <c r="C1018" t="s">
        <v>46</v>
      </c>
      <c r="D1018" s="1">
        <v>43477.552407407406</v>
      </c>
      <c r="E1018" t="s">
        <v>109</v>
      </c>
      <c r="F1018" t="s">
        <v>98</v>
      </c>
      <c r="G1018" t="s">
        <v>101</v>
      </c>
      <c r="H1018" t="s">
        <v>50</v>
      </c>
      <c r="I1018" t="s">
        <v>88</v>
      </c>
      <c r="J1018" t="s">
        <v>52</v>
      </c>
      <c r="K1018">
        <v>2.5499999999999998</v>
      </c>
      <c r="L1018">
        <v>1950</v>
      </c>
      <c r="M1018" t="s">
        <v>53</v>
      </c>
      <c r="N1018">
        <v>0</v>
      </c>
      <c r="O1018">
        <v>0</v>
      </c>
      <c r="P1018">
        <v>0</v>
      </c>
      <c r="Q1018" s="4">
        <v>264</v>
      </c>
      <c r="R1018" s="4">
        <v>0.24</v>
      </c>
      <c r="S1018" s="4">
        <v>-1.83</v>
      </c>
      <c r="T1018" s="4">
        <v>0</v>
      </c>
      <c r="U1018">
        <v>0</v>
      </c>
      <c r="V1018">
        <v>0</v>
      </c>
      <c r="W1018">
        <v>151</v>
      </c>
      <c r="X1018">
        <v>0.13200000000000001</v>
      </c>
      <c r="Y1018">
        <v>-1.55</v>
      </c>
      <c r="Z1018" t="s">
        <v>54</v>
      </c>
      <c r="AA1018" t="s">
        <v>55</v>
      </c>
      <c r="AB1018">
        <v>20</v>
      </c>
      <c r="AC1018" t="s">
        <v>99</v>
      </c>
      <c r="AD1018" t="s">
        <v>102</v>
      </c>
      <c r="AE1018" t="s">
        <v>89</v>
      </c>
      <c r="AF1018" t="s">
        <v>109</v>
      </c>
      <c r="AG1018" t="s">
        <v>124</v>
      </c>
      <c r="AH1018" t="s">
        <v>53</v>
      </c>
      <c r="AI1018" t="s">
        <v>125</v>
      </c>
      <c r="AJ1018" t="s">
        <v>60</v>
      </c>
      <c r="AK1018" t="s">
        <v>61</v>
      </c>
      <c r="AL1018" t="s">
        <v>126</v>
      </c>
      <c r="AM1018" t="s">
        <v>63</v>
      </c>
      <c r="AN1018" s="2" t="s">
        <v>64</v>
      </c>
      <c r="AO1018" t="s">
        <v>65</v>
      </c>
    </row>
    <row r="1019" spans="1:41" ht="13.8" customHeight="1" x14ac:dyDescent="0.3">
      <c r="A1019" t="s">
        <v>124</v>
      </c>
      <c r="B1019" t="s">
        <v>45</v>
      </c>
      <c r="C1019" t="s">
        <v>46</v>
      </c>
      <c r="D1019" s="1">
        <v>43477.552407407406</v>
      </c>
      <c r="E1019" t="s">
        <v>109</v>
      </c>
      <c r="F1019" t="s">
        <v>98</v>
      </c>
      <c r="G1019" t="s">
        <v>101</v>
      </c>
      <c r="H1019" t="s">
        <v>50</v>
      </c>
      <c r="I1019" t="s">
        <v>90</v>
      </c>
      <c r="J1019" t="s">
        <v>52</v>
      </c>
      <c r="K1019">
        <v>3.16</v>
      </c>
      <c r="L1019">
        <v>2160</v>
      </c>
      <c r="M1019" t="s">
        <v>53</v>
      </c>
      <c r="N1019">
        <v>0</v>
      </c>
      <c r="O1019">
        <v>0</v>
      </c>
      <c r="P1019">
        <v>0</v>
      </c>
      <c r="Q1019" s="4">
        <v>399</v>
      </c>
      <c r="R1019" s="4">
        <v>0.29299999999999998</v>
      </c>
      <c r="S1019" s="4">
        <v>-1.18</v>
      </c>
      <c r="T1019" s="4">
        <v>0</v>
      </c>
      <c r="U1019">
        <v>0</v>
      </c>
      <c r="V1019">
        <v>0</v>
      </c>
      <c r="W1019">
        <v>231</v>
      </c>
      <c r="X1019">
        <v>0.17299999999999999</v>
      </c>
      <c r="Y1019">
        <v>-0.90900000000000003</v>
      </c>
      <c r="Z1019" t="s">
        <v>54</v>
      </c>
      <c r="AA1019" t="s">
        <v>55</v>
      </c>
      <c r="AB1019">
        <v>20</v>
      </c>
      <c r="AC1019" t="s">
        <v>99</v>
      </c>
      <c r="AD1019" t="s">
        <v>102</v>
      </c>
      <c r="AE1019" t="s">
        <v>91</v>
      </c>
      <c r="AF1019" t="s">
        <v>109</v>
      </c>
      <c r="AG1019" t="s">
        <v>124</v>
      </c>
      <c r="AH1019" t="s">
        <v>53</v>
      </c>
      <c r="AI1019" t="s">
        <v>125</v>
      </c>
      <c r="AJ1019" t="s">
        <v>60</v>
      </c>
      <c r="AK1019" t="s">
        <v>61</v>
      </c>
      <c r="AL1019" t="s">
        <v>126</v>
      </c>
      <c r="AM1019" t="s">
        <v>63</v>
      </c>
      <c r="AN1019" s="2" t="s">
        <v>64</v>
      </c>
      <c r="AO1019" t="s">
        <v>65</v>
      </c>
    </row>
    <row r="1020" spans="1:41" ht="13.8" customHeight="1" x14ac:dyDescent="0.3">
      <c r="A1020" t="s">
        <v>124</v>
      </c>
      <c r="B1020" t="s">
        <v>45</v>
      </c>
      <c r="C1020" t="s">
        <v>46</v>
      </c>
      <c r="D1020" s="1">
        <v>43477.552407407406</v>
      </c>
      <c r="E1020" t="s">
        <v>109</v>
      </c>
      <c r="F1020" t="s">
        <v>98</v>
      </c>
      <c r="G1020" t="s">
        <v>101</v>
      </c>
      <c r="H1020" t="s">
        <v>50</v>
      </c>
      <c r="I1020" t="s">
        <v>92</v>
      </c>
      <c r="J1020" t="s">
        <v>52</v>
      </c>
      <c r="K1020">
        <v>3.4</v>
      </c>
      <c r="L1020">
        <v>2160</v>
      </c>
      <c r="M1020" t="s">
        <v>53</v>
      </c>
      <c r="N1020">
        <v>0</v>
      </c>
      <c r="O1020">
        <v>0</v>
      </c>
      <c r="P1020">
        <v>0</v>
      </c>
      <c r="Q1020" s="4">
        <v>420</v>
      </c>
      <c r="R1020" s="4">
        <v>0.245</v>
      </c>
      <c r="S1020" s="4">
        <v>-0.53400000000000003</v>
      </c>
      <c r="T1020" s="4">
        <v>0</v>
      </c>
      <c r="U1020">
        <v>0</v>
      </c>
      <c r="V1020">
        <v>0</v>
      </c>
      <c r="W1020">
        <v>238</v>
      </c>
      <c r="X1020">
        <v>0.13500000000000001</v>
      </c>
      <c r="Y1020">
        <v>-0.40799999999999997</v>
      </c>
      <c r="Z1020" t="s">
        <v>54</v>
      </c>
      <c r="AA1020" t="s">
        <v>55</v>
      </c>
      <c r="AB1020">
        <v>20</v>
      </c>
      <c r="AC1020" t="s">
        <v>99</v>
      </c>
      <c r="AD1020" t="s">
        <v>102</v>
      </c>
      <c r="AE1020" t="s">
        <v>93</v>
      </c>
      <c r="AF1020" t="s">
        <v>109</v>
      </c>
      <c r="AG1020" t="s">
        <v>124</v>
      </c>
      <c r="AH1020" t="s">
        <v>53</v>
      </c>
      <c r="AI1020" t="s">
        <v>125</v>
      </c>
      <c r="AJ1020" t="s">
        <v>60</v>
      </c>
      <c r="AK1020" t="s">
        <v>61</v>
      </c>
      <c r="AL1020" t="s">
        <v>126</v>
      </c>
      <c r="AM1020" t="s">
        <v>63</v>
      </c>
      <c r="AN1020" s="2" t="s">
        <v>64</v>
      </c>
      <c r="AO1020" t="s">
        <v>65</v>
      </c>
    </row>
    <row r="1021" spans="1:41" ht="13.8" customHeight="1" x14ac:dyDescent="0.3">
      <c r="A1021" t="s">
        <v>124</v>
      </c>
      <c r="B1021" t="s">
        <v>45</v>
      </c>
      <c r="C1021" t="s">
        <v>46</v>
      </c>
      <c r="D1021" s="1">
        <v>43477.552407407406</v>
      </c>
      <c r="E1021" t="s">
        <v>109</v>
      </c>
      <c r="F1021" t="s">
        <v>98</v>
      </c>
      <c r="G1021" t="s">
        <v>101</v>
      </c>
      <c r="H1021" t="s">
        <v>50</v>
      </c>
      <c r="I1021" t="s">
        <v>94</v>
      </c>
      <c r="J1021" t="s">
        <v>52</v>
      </c>
      <c r="K1021">
        <v>3.61</v>
      </c>
      <c r="L1021">
        <v>2300</v>
      </c>
      <c r="M1021" t="s">
        <v>53</v>
      </c>
      <c r="N1021">
        <v>0</v>
      </c>
      <c r="O1021">
        <v>0</v>
      </c>
      <c r="P1021">
        <v>0</v>
      </c>
      <c r="Q1021" s="4">
        <v>52.6</v>
      </c>
      <c r="R1021" s="4">
        <v>8.7300000000000003E-2</v>
      </c>
      <c r="S1021" s="4">
        <v>-0.88400000000000001</v>
      </c>
      <c r="T1021" s="4">
        <v>0</v>
      </c>
      <c r="U1021">
        <v>0</v>
      </c>
      <c r="V1021">
        <v>0</v>
      </c>
      <c r="W1021">
        <v>32.5</v>
      </c>
      <c r="X1021">
        <v>4.6800000000000001E-2</v>
      </c>
      <c r="Y1021">
        <v>-0.64800000000000002</v>
      </c>
      <c r="Z1021" t="s">
        <v>54</v>
      </c>
      <c r="AA1021" t="s">
        <v>55</v>
      </c>
      <c r="AB1021">
        <v>20</v>
      </c>
      <c r="AC1021" t="s">
        <v>99</v>
      </c>
      <c r="AD1021" t="s">
        <v>102</v>
      </c>
      <c r="AE1021" t="s">
        <v>95</v>
      </c>
      <c r="AF1021" t="s">
        <v>109</v>
      </c>
      <c r="AG1021" t="s">
        <v>124</v>
      </c>
      <c r="AH1021" t="s">
        <v>53</v>
      </c>
      <c r="AI1021" t="s">
        <v>125</v>
      </c>
      <c r="AJ1021" t="s">
        <v>60</v>
      </c>
      <c r="AK1021" t="s">
        <v>61</v>
      </c>
      <c r="AL1021" t="s">
        <v>126</v>
      </c>
      <c r="AM1021" t="s">
        <v>63</v>
      </c>
      <c r="AN1021" s="2" t="s">
        <v>64</v>
      </c>
      <c r="AO1021" t="s">
        <v>65</v>
      </c>
    </row>
    <row r="1022" spans="1:41" ht="13.8" customHeight="1" x14ac:dyDescent="0.3">
      <c r="A1022" t="s">
        <v>124</v>
      </c>
      <c r="B1022" t="s">
        <v>45</v>
      </c>
      <c r="C1022" t="s">
        <v>46</v>
      </c>
      <c r="D1022" s="1">
        <v>43477.552407407406</v>
      </c>
      <c r="E1022" t="s">
        <v>109</v>
      </c>
      <c r="F1022" t="s">
        <v>98</v>
      </c>
      <c r="G1022" t="s">
        <v>101</v>
      </c>
      <c r="H1022" t="s">
        <v>50</v>
      </c>
      <c r="I1022" t="s">
        <v>104</v>
      </c>
      <c r="J1022" t="s">
        <v>52</v>
      </c>
      <c r="K1022">
        <v>3.21</v>
      </c>
      <c r="L1022">
        <v>2190</v>
      </c>
      <c r="M1022" t="s">
        <v>53</v>
      </c>
      <c r="N1022">
        <v>0</v>
      </c>
      <c r="O1022">
        <v>0</v>
      </c>
      <c r="P1022">
        <v>0</v>
      </c>
      <c r="Q1022" s="4">
        <v>171</v>
      </c>
      <c r="R1022" s="4">
        <v>0.22600000000000001</v>
      </c>
      <c r="S1022" s="4">
        <v>-1.18</v>
      </c>
      <c r="T1022" s="4">
        <v>0</v>
      </c>
      <c r="U1022">
        <v>0</v>
      </c>
      <c r="V1022">
        <v>0</v>
      </c>
      <c r="W1022">
        <v>96.6</v>
      </c>
      <c r="X1022">
        <v>0.126</v>
      </c>
      <c r="Y1022">
        <v>-0.98</v>
      </c>
      <c r="Z1022" t="s">
        <v>54</v>
      </c>
      <c r="AA1022" t="s">
        <v>55</v>
      </c>
      <c r="AB1022">
        <v>20</v>
      </c>
      <c r="AC1022" t="s">
        <v>99</v>
      </c>
      <c r="AD1022" t="s">
        <v>102</v>
      </c>
      <c r="AE1022" t="s">
        <v>105</v>
      </c>
      <c r="AF1022" t="s">
        <v>109</v>
      </c>
      <c r="AG1022" t="s">
        <v>124</v>
      </c>
      <c r="AH1022" t="s">
        <v>53</v>
      </c>
      <c r="AI1022" t="s">
        <v>125</v>
      </c>
      <c r="AJ1022" t="s">
        <v>60</v>
      </c>
      <c r="AK1022" t="s">
        <v>61</v>
      </c>
      <c r="AL1022" t="s">
        <v>126</v>
      </c>
      <c r="AM1022" t="s">
        <v>63</v>
      </c>
      <c r="AN1022" s="2" t="s">
        <v>64</v>
      </c>
      <c r="AO1022" t="s">
        <v>65</v>
      </c>
    </row>
    <row r="1023" spans="1:41" ht="13.8" customHeight="1" x14ac:dyDescent="0.3">
      <c r="A1023" t="s">
        <v>124</v>
      </c>
      <c r="B1023" t="s">
        <v>45</v>
      </c>
      <c r="C1023" t="s">
        <v>46</v>
      </c>
      <c r="D1023" s="1">
        <v>43477.552407407406</v>
      </c>
      <c r="E1023" t="s">
        <v>109</v>
      </c>
      <c r="F1023" t="s">
        <v>98</v>
      </c>
      <c r="G1023" t="s">
        <v>49</v>
      </c>
      <c r="H1023" t="s">
        <v>50</v>
      </c>
      <c r="I1023" t="s">
        <v>104</v>
      </c>
      <c r="J1023" t="s">
        <v>52</v>
      </c>
      <c r="K1023">
        <v>3.21</v>
      </c>
      <c r="L1023">
        <v>2190</v>
      </c>
      <c r="M1023" t="s">
        <v>53</v>
      </c>
      <c r="N1023">
        <v>0</v>
      </c>
      <c r="O1023">
        <v>0</v>
      </c>
      <c r="P1023">
        <v>0</v>
      </c>
      <c r="Q1023" s="4">
        <v>69.7</v>
      </c>
      <c r="R1023" s="4">
        <v>0.106</v>
      </c>
      <c r="S1023" s="4">
        <v>-0.374</v>
      </c>
      <c r="T1023" s="4">
        <v>0</v>
      </c>
      <c r="U1023">
        <v>0</v>
      </c>
      <c r="V1023">
        <v>0</v>
      </c>
      <c r="W1023">
        <v>69.7</v>
      </c>
      <c r="X1023">
        <v>0.106</v>
      </c>
      <c r="Y1023">
        <v>-0.374</v>
      </c>
      <c r="Z1023" t="s">
        <v>54</v>
      </c>
      <c r="AA1023" t="s">
        <v>55</v>
      </c>
      <c r="AB1023">
        <v>20</v>
      </c>
      <c r="AC1023" t="s">
        <v>99</v>
      </c>
      <c r="AD1023" t="s">
        <v>57</v>
      </c>
      <c r="AE1023" t="s">
        <v>105</v>
      </c>
      <c r="AF1023" t="s">
        <v>109</v>
      </c>
      <c r="AG1023" t="s">
        <v>124</v>
      </c>
      <c r="AH1023" t="s">
        <v>53</v>
      </c>
      <c r="AI1023" t="s">
        <v>125</v>
      </c>
      <c r="AJ1023" t="s">
        <v>60</v>
      </c>
      <c r="AK1023" t="s">
        <v>61</v>
      </c>
      <c r="AL1023" t="s">
        <v>126</v>
      </c>
      <c r="AM1023" t="s">
        <v>63</v>
      </c>
      <c r="AN1023" s="2" t="s">
        <v>64</v>
      </c>
      <c r="AO1023" t="s">
        <v>65</v>
      </c>
    </row>
    <row r="1024" spans="1:41" ht="13.8" customHeight="1" x14ac:dyDescent="0.3">
      <c r="A1024" t="s">
        <v>124</v>
      </c>
      <c r="B1024" t="s">
        <v>45</v>
      </c>
      <c r="C1024" t="s">
        <v>46</v>
      </c>
      <c r="D1024" s="1">
        <v>43477.552407407406</v>
      </c>
      <c r="E1024" t="s">
        <v>110</v>
      </c>
      <c r="F1024" t="s">
        <v>48</v>
      </c>
      <c r="G1024" t="s">
        <v>101</v>
      </c>
      <c r="H1024" t="s">
        <v>50</v>
      </c>
      <c r="I1024" t="s">
        <v>74</v>
      </c>
      <c r="J1024" t="s">
        <v>52</v>
      </c>
      <c r="K1024">
        <v>3.5</v>
      </c>
      <c r="L1024">
        <v>1240</v>
      </c>
      <c r="M1024" t="s">
        <v>53</v>
      </c>
      <c r="N1024">
        <v>0</v>
      </c>
      <c r="O1024">
        <v>0</v>
      </c>
      <c r="P1024">
        <v>0</v>
      </c>
      <c r="Q1024" s="4">
        <v>90.4</v>
      </c>
      <c r="R1024" s="4">
        <v>0.14399999999999999</v>
      </c>
      <c r="S1024" s="4">
        <v>-0.68600000000000005</v>
      </c>
      <c r="T1024" s="4">
        <v>0</v>
      </c>
      <c r="U1024">
        <v>0</v>
      </c>
      <c r="V1024">
        <v>0</v>
      </c>
      <c r="W1024">
        <v>45.7</v>
      </c>
      <c r="X1024">
        <v>7.6200000000000004E-2</v>
      </c>
      <c r="Y1024">
        <v>-0.53900000000000003</v>
      </c>
      <c r="Z1024" t="s">
        <v>54</v>
      </c>
      <c r="AA1024" t="s">
        <v>55</v>
      </c>
      <c r="AB1024">
        <v>20</v>
      </c>
      <c r="AC1024" t="s">
        <v>56</v>
      </c>
      <c r="AD1024" t="s">
        <v>102</v>
      </c>
      <c r="AE1024" t="s">
        <v>75</v>
      </c>
      <c r="AF1024" t="s">
        <v>111</v>
      </c>
      <c r="AG1024" t="s">
        <v>124</v>
      </c>
      <c r="AH1024" t="s">
        <v>53</v>
      </c>
      <c r="AI1024" t="s">
        <v>125</v>
      </c>
      <c r="AJ1024" t="s">
        <v>60</v>
      </c>
      <c r="AK1024" t="s">
        <v>61</v>
      </c>
      <c r="AL1024" t="s">
        <v>126</v>
      </c>
      <c r="AM1024" t="s">
        <v>63</v>
      </c>
      <c r="AN1024" s="2" t="s">
        <v>64</v>
      </c>
      <c r="AO1024" t="s">
        <v>65</v>
      </c>
    </row>
    <row r="1025" spans="1:41" ht="13.8" customHeight="1" x14ac:dyDescent="0.3">
      <c r="A1025" t="s">
        <v>124</v>
      </c>
      <c r="B1025" t="s">
        <v>45</v>
      </c>
      <c r="C1025" t="s">
        <v>46</v>
      </c>
      <c r="D1025" s="1">
        <v>43477.552407407406</v>
      </c>
      <c r="E1025" t="s">
        <v>110</v>
      </c>
      <c r="F1025" t="s">
        <v>48</v>
      </c>
      <c r="G1025" t="s">
        <v>101</v>
      </c>
      <c r="H1025" t="s">
        <v>50</v>
      </c>
      <c r="I1025" t="s">
        <v>76</v>
      </c>
      <c r="J1025" t="s">
        <v>52</v>
      </c>
      <c r="K1025">
        <v>3.5</v>
      </c>
      <c r="L1025">
        <v>1240</v>
      </c>
      <c r="M1025" t="s">
        <v>53</v>
      </c>
      <c r="N1025">
        <v>0</v>
      </c>
      <c r="O1025">
        <v>0</v>
      </c>
      <c r="P1025">
        <v>0</v>
      </c>
      <c r="Q1025" s="4">
        <v>66.900000000000006</v>
      </c>
      <c r="R1025" s="4">
        <v>9.7900000000000001E-2</v>
      </c>
      <c r="S1025" s="4">
        <v>-0.36699999999999999</v>
      </c>
      <c r="T1025" s="4">
        <v>0</v>
      </c>
      <c r="U1025">
        <v>0</v>
      </c>
      <c r="V1025">
        <v>0</v>
      </c>
      <c r="W1025">
        <v>33.5</v>
      </c>
      <c r="X1025">
        <v>4.7500000000000001E-2</v>
      </c>
      <c r="Y1025">
        <v>-0.28799999999999998</v>
      </c>
      <c r="Z1025" t="s">
        <v>54</v>
      </c>
      <c r="AA1025" t="s">
        <v>55</v>
      </c>
      <c r="AB1025">
        <v>20</v>
      </c>
      <c r="AC1025" t="s">
        <v>56</v>
      </c>
      <c r="AD1025" t="s">
        <v>102</v>
      </c>
      <c r="AE1025" t="s">
        <v>77</v>
      </c>
      <c r="AF1025" t="s">
        <v>111</v>
      </c>
      <c r="AG1025" t="s">
        <v>124</v>
      </c>
      <c r="AH1025" t="s">
        <v>53</v>
      </c>
      <c r="AI1025" t="s">
        <v>125</v>
      </c>
      <c r="AJ1025" t="s">
        <v>60</v>
      </c>
      <c r="AK1025" t="s">
        <v>61</v>
      </c>
      <c r="AL1025" t="s">
        <v>126</v>
      </c>
      <c r="AM1025" t="s">
        <v>63</v>
      </c>
      <c r="AN1025" s="2" t="s">
        <v>64</v>
      </c>
      <c r="AO1025" t="s">
        <v>65</v>
      </c>
    </row>
    <row r="1026" spans="1:41" ht="13.8" customHeight="1" x14ac:dyDescent="0.3">
      <c r="A1026" t="s">
        <v>124</v>
      </c>
      <c r="B1026" t="s">
        <v>45</v>
      </c>
      <c r="C1026" t="s">
        <v>46</v>
      </c>
      <c r="D1026" s="1">
        <v>43477.552407407406</v>
      </c>
      <c r="E1026" t="s">
        <v>110</v>
      </c>
      <c r="F1026" t="s">
        <v>48</v>
      </c>
      <c r="G1026" t="s">
        <v>101</v>
      </c>
      <c r="H1026" t="s">
        <v>50</v>
      </c>
      <c r="I1026" t="s">
        <v>78</v>
      </c>
      <c r="J1026" t="s">
        <v>52</v>
      </c>
      <c r="K1026">
        <v>3.5</v>
      </c>
      <c r="L1026">
        <v>1240</v>
      </c>
      <c r="M1026" t="s">
        <v>53</v>
      </c>
      <c r="N1026">
        <v>0</v>
      </c>
      <c r="O1026">
        <v>0</v>
      </c>
      <c r="P1026">
        <v>0</v>
      </c>
      <c r="Q1026" s="4">
        <v>158</v>
      </c>
      <c r="R1026" s="4">
        <v>0.158</v>
      </c>
      <c r="S1026" s="4">
        <v>-0.45500000000000002</v>
      </c>
      <c r="T1026" s="4">
        <v>0</v>
      </c>
      <c r="U1026">
        <v>0</v>
      </c>
      <c r="V1026">
        <v>0</v>
      </c>
      <c r="W1026">
        <v>84.9</v>
      </c>
      <c r="X1026">
        <v>8.5000000000000006E-2</v>
      </c>
      <c r="Y1026">
        <v>-0.34100000000000003</v>
      </c>
      <c r="Z1026" t="s">
        <v>54</v>
      </c>
      <c r="AA1026" t="s">
        <v>55</v>
      </c>
      <c r="AB1026">
        <v>20</v>
      </c>
      <c r="AC1026" t="s">
        <v>56</v>
      </c>
      <c r="AD1026" t="s">
        <v>102</v>
      </c>
      <c r="AE1026" t="s">
        <v>79</v>
      </c>
      <c r="AF1026" t="s">
        <v>111</v>
      </c>
      <c r="AG1026" t="s">
        <v>124</v>
      </c>
      <c r="AH1026" t="s">
        <v>53</v>
      </c>
      <c r="AI1026" t="s">
        <v>125</v>
      </c>
      <c r="AJ1026" t="s">
        <v>60</v>
      </c>
      <c r="AK1026" t="s">
        <v>61</v>
      </c>
      <c r="AL1026" t="s">
        <v>126</v>
      </c>
      <c r="AM1026" t="s">
        <v>63</v>
      </c>
      <c r="AN1026" s="2" t="s">
        <v>64</v>
      </c>
      <c r="AO1026" t="s">
        <v>65</v>
      </c>
    </row>
    <row r="1027" spans="1:41" ht="13.8" customHeight="1" x14ac:dyDescent="0.3">
      <c r="A1027" t="s">
        <v>124</v>
      </c>
      <c r="B1027" t="s">
        <v>45</v>
      </c>
      <c r="C1027" t="s">
        <v>46</v>
      </c>
      <c r="D1027" s="1">
        <v>43477.552407407406</v>
      </c>
      <c r="E1027" t="s">
        <v>110</v>
      </c>
      <c r="F1027" t="s">
        <v>48</v>
      </c>
      <c r="G1027" t="s">
        <v>101</v>
      </c>
      <c r="H1027" t="s">
        <v>50</v>
      </c>
      <c r="I1027" t="s">
        <v>82</v>
      </c>
      <c r="J1027" t="s">
        <v>52</v>
      </c>
      <c r="K1027">
        <v>3.5</v>
      </c>
      <c r="L1027">
        <v>1240</v>
      </c>
      <c r="M1027" t="s">
        <v>53</v>
      </c>
      <c r="N1027">
        <v>0</v>
      </c>
      <c r="O1027">
        <v>0</v>
      </c>
      <c r="P1027">
        <v>0</v>
      </c>
      <c r="Q1027" s="4">
        <v>228</v>
      </c>
      <c r="R1027" s="4">
        <v>0.26400000000000001</v>
      </c>
      <c r="S1027" s="4">
        <v>-0.48899999999999999</v>
      </c>
      <c r="T1027" s="4">
        <v>0</v>
      </c>
      <c r="U1027">
        <v>0</v>
      </c>
      <c r="V1027">
        <v>0</v>
      </c>
      <c r="W1027">
        <v>116</v>
      </c>
      <c r="X1027">
        <v>0.13</v>
      </c>
      <c r="Y1027">
        <v>-0.318</v>
      </c>
      <c r="Z1027" t="s">
        <v>54</v>
      </c>
      <c r="AA1027" t="s">
        <v>55</v>
      </c>
      <c r="AB1027">
        <v>20</v>
      </c>
      <c r="AC1027" t="s">
        <v>56</v>
      </c>
      <c r="AD1027" t="s">
        <v>102</v>
      </c>
      <c r="AE1027" t="s">
        <v>83</v>
      </c>
      <c r="AF1027" t="s">
        <v>111</v>
      </c>
      <c r="AG1027" t="s">
        <v>124</v>
      </c>
      <c r="AH1027" t="s">
        <v>53</v>
      </c>
      <c r="AI1027" t="s">
        <v>125</v>
      </c>
      <c r="AJ1027" t="s">
        <v>60</v>
      </c>
      <c r="AK1027" t="s">
        <v>61</v>
      </c>
      <c r="AL1027" t="s">
        <v>126</v>
      </c>
      <c r="AM1027" t="s">
        <v>63</v>
      </c>
      <c r="AN1027" s="2" t="s">
        <v>64</v>
      </c>
      <c r="AO1027" t="s">
        <v>65</v>
      </c>
    </row>
    <row r="1028" spans="1:41" ht="13.8" customHeight="1" x14ac:dyDescent="0.3">
      <c r="A1028" t="s">
        <v>124</v>
      </c>
      <c r="B1028" t="s">
        <v>45</v>
      </c>
      <c r="C1028" t="s">
        <v>46</v>
      </c>
      <c r="D1028" s="1">
        <v>43477.552407407406</v>
      </c>
      <c r="E1028" t="s">
        <v>110</v>
      </c>
      <c r="F1028" t="s">
        <v>48</v>
      </c>
      <c r="G1028" t="s">
        <v>101</v>
      </c>
      <c r="H1028" t="s">
        <v>50</v>
      </c>
      <c r="I1028" t="s">
        <v>90</v>
      </c>
      <c r="J1028" t="s">
        <v>52</v>
      </c>
      <c r="K1028">
        <v>3.5</v>
      </c>
      <c r="L1028">
        <v>1240</v>
      </c>
      <c r="M1028" t="s">
        <v>53</v>
      </c>
      <c r="N1028">
        <v>0</v>
      </c>
      <c r="O1028">
        <v>0</v>
      </c>
      <c r="P1028">
        <v>0</v>
      </c>
      <c r="Q1028" s="4">
        <v>313</v>
      </c>
      <c r="R1028" s="4">
        <v>0.26700000000000002</v>
      </c>
      <c r="S1028" s="4">
        <v>-0.60299999999999998</v>
      </c>
      <c r="T1028" s="4">
        <v>0</v>
      </c>
      <c r="U1028">
        <v>0</v>
      </c>
      <c r="V1028">
        <v>0</v>
      </c>
      <c r="W1028">
        <v>183</v>
      </c>
      <c r="X1028">
        <v>0.154</v>
      </c>
      <c r="Y1028">
        <v>-0.317</v>
      </c>
      <c r="Z1028" t="s">
        <v>54</v>
      </c>
      <c r="AA1028" t="s">
        <v>55</v>
      </c>
      <c r="AB1028">
        <v>20</v>
      </c>
      <c r="AC1028" t="s">
        <v>56</v>
      </c>
      <c r="AD1028" t="s">
        <v>102</v>
      </c>
      <c r="AE1028" t="s">
        <v>91</v>
      </c>
      <c r="AF1028" t="s">
        <v>111</v>
      </c>
      <c r="AG1028" t="s">
        <v>124</v>
      </c>
      <c r="AH1028" t="s">
        <v>53</v>
      </c>
      <c r="AI1028" t="s">
        <v>125</v>
      </c>
      <c r="AJ1028" t="s">
        <v>60</v>
      </c>
      <c r="AK1028" t="s">
        <v>61</v>
      </c>
      <c r="AL1028" t="s">
        <v>126</v>
      </c>
      <c r="AM1028" t="s">
        <v>63</v>
      </c>
      <c r="AN1028" s="2" t="s">
        <v>64</v>
      </c>
      <c r="AO1028" t="s">
        <v>65</v>
      </c>
    </row>
    <row r="1029" spans="1:41" ht="13.8" customHeight="1" x14ac:dyDescent="0.3">
      <c r="A1029" t="s">
        <v>124</v>
      </c>
      <c r="B1029" t="s">
        <v>45</v>
      </c>
      <c r="C1029" t="s">
        <v>46</v>
      </c>
      <c r="D1029" s="1">
        <v>43477.552407407406</v>
      </c>
      <c r="E1029" t="s">
        <v>110</v>
      </c>
      <c r="F1029" t="s">
        <v>48</v>
      </c>
      <c r="G1029" t="s">
        <v>101</v>
      </c>
      <c r="H1029" t="s">
        <v>50</v>
      </c>
      <c r="I1029" t="s">
        <v>92</v>
      </c>
      <c r="J1029" t="s">
        <v>52</v>
      </c>
      <c r="K1029">
        <v>3.5</v>
      </c>
      <c r="L1029">
        <v>1240</v>
      </c>
      <c r="M1029" t="s">
        <v>53</v>
      </c>
      <c r="N1029">
        <v>0</v>
      </c>
      <c r="O1029">
        <v>0</v>
      </c>
      <c r="P1029">
        <v>0</v>
      </c>
      <c r="Q1029" s="4">
        <v>487</v>
      </c>
      <c r="R1029" s="4">
        <v>0.27200000000000002</v>
      </c>
      <c r="S1029" s="4">
        <v>-0.159</v>
      </c>
      <c r="T1029" s="4">
        <v>0</v>
      </c>
      <c r="U1029">
        <v>0</v>
      </c>
      <c r="V1029">
        <v>0</v>
      </c>
      <c r="W1029">
        <v>266</v>
      </c>
      <c r="X1029">
        <v>0.14099999999999999</v>
      </c>
      <c r="Y1029">
        <v>-5.4800000000000001E-2</v>
      </c>
      <c r="Z1029" t="s">
        <v>54</v>
      </c>
      <c r="AA1029" t="s">
        <v>55</v>
      </c>
      <c r="AB1029">
        <v>20</v>
      </c>
      <c r="AC1029" t="s">
        <v>56</v>
      </c>
      <c r="AD1029" t="s">
        <v>102</v>
      </c>
      <c r="AE1029" t="s">
        <v>93</v>
      </c>
      <c r="AF1029" t="s">
        <v>111</v>
      </c>
      <c r="AG1029" t="s">
        <v>124</v>
      </c>
      <c r="AH1029" t="s">
        <v>53</v>
      </c>
      <c r="AI1029" t="s">
        <v>125</v>
      </c>
      <c r="AJ1029" t="s">
        <v>60</v>
      </c>
      <c r="AK1029" t="s">
        <v>61</v>
      </c>
      <c r="AL1029" t="s">
        <v>126</v>
      </c>
      <c r="AM1029" t="s">
        <v>63</v>
      </c>
      <c r="AN1029" s="2" t="s">
        <v>64</v>
      </c>
      <c r="AO1029" t="s">
        <v>65</v>
      </c>
    </row>
    <row r="1030" spans="1:41" ht="13.8" customHeight="1" x14ac:dyDescent="0.3">
      <c r="A1030" t="s">
        <v>124</v>
      </c>
      <c r="B1030" t="s">
        <v>45</v>
      </c>
      <c r="C1030" t="s">
        <v>46</v>
      </c>
      <c r="D1030" s="1">
        <v>43477.552407407406</v>
      </c>
      <c r="E1030" t="s">
        <v>110</v>
      </c>
      <c r="F1030" t="s">
        <v>48</v>
      </c>
      <c r="G1030" t="s">
        <v>101</v>
      </c>
      <c r="H1030" t="s">
        <v>50</v>
      </c>
      <c r="I1030" t="s">
        <v>104</v>
      </c>
      <c r="J1030" t="s">
        <v>52</v>
      </c>
      <c r="K1030">
        <v>3.5</v>
      </c>
      <c r="L1030">
        <v>1240</v>
      </c>
      <c r="M1030" t="s">
        <v>53</v>
      </c>
      <c r="N1030">
        <v>0</v>
      </c>
      <c r="O1030">
        <v>0</v>
      </c>
      <c r="P1030">
        <v>0</v>
      </c>
      <c r="Q1030" s="4">
        <v>171</v>
      </c>
      <c r="R1030" s="4">
        <v>0.20499999999999999</v>
      </c>
      <c r="S1030" s="4">
        <v>-0.44600000000000001</v>
      </c>
      <c r="T1030" s="4">
        <v>0</v>
      </c>
      <c r="U1030">
        <v>0</v>
      </c>
      <c r="V1030">
        <v>0</v>
      </c>
      <c r="W1030">
        <v>86.8</v>
      </c>
      <c r="X1030">
        <v>0.10100000000000001</v>
      </c>
      <c r="Y1030">
        <v>-0.307</v>
      </c>
      <c r="Z1030" t="s">
        <v>54</v>
      </c>
      <c r="AA1030" t="s">
        <v>55</v>
      </c>
      <c r="AB1030">
        <v>20</v>
      </c>
      <c r="AC1030" t="s">
        <v>56</v>
      </c>
      <c r="AD1030" t="s">
        <v>102</v>
      </c>
      <c r="AE1030" t="s">
        <v>105</v>
      </c>
      <c r="AF1030" t="s">
        <v>111</v>
      </c>
      <c r="AG1030" t="s">
        <v>124</v>
      </c>
      <c r="AH1030" t="s">
        <v>53</v>
      </c>
      <c r="AI1030" t="s">
        <v>125</v>
      </c>
      <c r="AJ1030" t="s">
        <v>60</v>
      </c>
      <c r="AK1030" t="s">
        <v>61</v>
      </c>
      <c r="AL1030" t="s">
        <v>126</v>
      </c>
      <c r="AM1030" t="s">
        <v>63</v>
      </c>
      <c r="AN1030" s="2" t="s">
        <v>64</v>
      </c>
      <c r="AO1030" t="s">
        <v>65</v>
      </c>
    </row>
    <row r="1031" spans="1:41" ht="13.8" customHeight="1" x14ac:dyDescent="0.3">
      <c r="A1031" t="s">
        <v>124</v>
      </c>
      <c r="B1031" t="s">
        <v>45</v>
      </c>
      <c r="C1031" t="s">
        <v>46</v>
      </c>
      <c r="D1031" s="1">
        <v>43477.552407407406</v>
      </c>
      <c r="E1031" t="s">
        <v>110</v>
      </c>
      <c r="F1031" t="s">
        <v>48</v>
      </c>
      <c r="G1031" t="s">
        <v>49</v>
      </c>
      <c r="H1031" t="s">
        <v>50</v>
      </c>
      <c r="I1031" t="s">
        <v>104</v>
      </c>
      <c r="J1031" t="s">
        <v>52</v>
      </c>
      <c r="K1031">
        <v>3.5</v>
      </c>
      <c r="L1031">
        <v>1240</v>
      </c>
      <c r="M1031" t="s">
        <v>53</v>
      </c>
      <c r="N1031">
        <v>0</v>
      </c>
      <c r="O1031">
        <v>0</v>
      </c>
      <c r="P1031">
        <v>0</v>
      </c>
      <c r="Q1031" s="4">
        <v>118</v>
      </c>
      <c r="R1031" s="4">
        <v>0.11799999999999999</v>
      </c>
      <c r="S1031" s="4">
        <v>-0.24099999999999999</v>
      </c>
      <c r="T1031" s="4">
        <v>0</v>
      </c>
      <c r="U1031">
        <v>0</v>
      </c>
      <c r="V1031">
        <v>0</v>
      </c>
      <c r="W1031">
        <v>118</v>
      </c>
      <c r="X1031">
        <v>0.11799999999999999</v>
      </c>
      <c r="Y1031">
        <v>-0.24099999999999999</v>
      </c>
      <c r="Z1031" t="s">
        <v>54</v>
      </c>
      <c r="AA1031" t="s">
        <v>55</v>
      </c>
      <c r="AB1031">
        <v>20</v>
      </c>
      <c r="AC1031" t="s">
        <v>56</v>
      </c>
      <c r="AD1031" t="s">
        <v>57</v>
      </c>
      <c r="AE1031" t="s">
        <v>105</v>
      </c>
      <c r="AF1031" t="s">
        <v>111</v>
      </c>
      <c r="AG1031" t="s">
        <v>124</v>
      </c>
      <c r="AH1031" t="s">
        <v>53</v>
      </c>
      <c r="AI1031" t="s">
        <v>125</v>
      </c>
      <c r="AJ1031" t="s">
        <v>60</v>
      </c>
      <c r="AK1031" t="s">
        <v>61</v>
      </c>
      <c r="AL1031" t="s">
        <v>126</v>
      </c>
      <c r="AM1031" t="s">
        <v>63</v>
      </c>
      <c r="AN1031" s="2" t="s">
        <v>64</v>
      </c>
      <c r="AO1031" t="s">
        <v>65</v>
      </c>
    </row>
    <row r="1032" spans="1:41" ht="13.8" customHeight="1" x14ac:dyDescent="0.3">
      <c r="A1032" t="s">
        <v>124</v>
      </c>
      <c r="B1032" t="s">
        <v>45</v>
      </c>
      <c r="C1032" t="s">
        <v>46</v>
      </c>
      <c r="D1032" s="1">
        <v>43477.552407407406</v>
      </c>
      <c r="E1032" t="s">
        <v>110</v>
      </c>
      <c r="F1032" t="s">
        <v>96</v>
      </c>
      <c r="G1032" t="s">
        <v>101</v>
      </c>
      <c r="H1032" t="s">
        <v>50</v>
      </c>
      <c r="I1032" t="s">
        <v>74</v>
      </c>
      <c r="J1032" t="s">
        <v>52</v>
      </c>
      <c r="K1032">
        <v>1.28</v>
      </c>
      <c r="L1032">
        <v>1210</v>
      </c>
      <c r="M1032" t="s">
        <v>53</v>
      </c>
      <c r="N1032">
        <v>0</v>
      </c>
      <c r="O1032">
        <v>0</v>
      </c>
      <c r="P1032">
        <v>0</v>
      </c>
      <c r="Q1032" s="4">
        <v>56.3</v>
      </c>
      <c r="R1032" s="4">
        <v>0.122</v>
      </c>
      <c r="S1032" s="4">
        <v>-0.76400000000000001</v>
      </c>
      <c r="T1032" s="4">
        <v>0</v>
      </c>
      <c r="U1032">
        <v>0</v>
      </c>
      <c r="V1032">
        <v>0</v>
      </c>
      <c r="W1032">
        <v>33.799999999999997</v>
      </c>
      <c r="X1032">
        <v>7.51E-2</v>
      </c>
      <c r="Y1032">
        <v>-0.68300000000000005</v>
      </c>
      <c r="Z1032" t="s">
        <v>54</v>
      </c>
      <c r="AA1032" t="s">
        <v>55</v>
      </c>
      <c r="AB1032">
        <v>20</v>
      </c>
      <c r="AC1032" t="s">
        <v>97</v>
      </c>
      <c r="AD1032" t="s">
        <v>102</v>
      </c>
      <c r="AE1032" t="s">
        <v>75</v>
      </c>
      <c r="AF1032" t="s">
        <v>111</v>
      </c>
      <c r="AG1032" t="s">
        <v>124</v>
      </c>
      <c r="AH1032" t="s">
        <v>53</v>
      </c>
      <c r="AI1032" t="s">
        <v>125</v>
      </c>
      <c r="AJ1032" t="s">
        <v>60</v>
      </c>
      <c r="AK1032" t="s">
        <v>61</v>
      </c>
      <c r="AL1032" t="s">
        <v>126</v>
      </c>
      <c r="AM1032" t="s">
        <v>63</v>
      </c>
      <c r="AN1032" s="2" t="s">
        <v>64</v>
      </c>
      <c r="AO1032" t="s">
        <v>65</v>
      </c>
    </row>
    <row r="1033" spans="1:41" ht="13.8" customHeight="1" x14ac:dyDescent="0.3">
      <c r="A1033" t="s">
        <v>124</v>
      </c>
      <c r="B1033" t="s">
        <v>45</v>
      </c>
      <c r="C1033" t="s">
        <v>46</v>
      </c>
      <c r="D1033" s="1">
        <v>43477.552407407406</v>
      </c>
      <c r="E1033" t="s">
        <v>110</v>
      </c>
      <c r="F1033" t="s">
        <v>96</v>
      </c>
      <c r="G1033" t="s">
        <v>101</v>
      </c>
      <c r="H1033" t="s">
        <v>50</v>
      </c>
      <c r="I1033" t="s">
        <v>76</v>
      </c>
      <c r="J1033" t="s">
        <v>52</v>
      </c>
      <c r="K1033">
        <v>1.1100000000000001</v>
      </c>
      <c r="L1033">
        <v>1210</v>
      </c>
      <c r="M1033" t="s">
        <v>53</v>
      </c>
      <c r="N1033">
        <v>0</v>
      </c>
      <c r="O1033">
        <v>0</v>
      </c>
      <c r="P1033">
        <v>0</v>
      </c>
      <c r="Q1033" s="4">
        <v>91.2</v>
      </c>
      <c r="R1033" s="4">
        <v>0.107</v>
      </c>
      <c r="S1033" s="4">
        <v>-0.80200000000000005</v>
      </c>
      <c r="T1033" s="4">
        <v>0</v>
      </c>
      <c r="U1033">
        <v>0</v>
      </c>
      <c r="V1033">
        <v>0</v>
      </c>
      <c r="W1033">
        <v>53.7</v>
      </c>
      <c r="X1033">
        <v>6.5600000000000006E-2</v>
      </c>
      <c r="Y1033">
        <v>-0.72</v>
      </c>
      <c r="Z1033" t="s">
        <v>54</v>
      </c>
      <c r="AA1033" t="s">
        <v>55</v>
      </c>
      <c r="AB1033">
        <v>20</v>
      </c>
      <c r="AC1033" t="s">
        <v>97</v>
      </c>
      <c r="AD1033" t="s">
        <v>102</v>
      </c>
      <c r="AE1033" t="s">
        <v>77</v>
      </c>
      <c r="AF1033" t="s">
        <v>111</v>
      </c>
      <c r="AG1033" t="s">
        <v>124</v>
      </c>
      <c r="AH1033" t="s">
        <v>53</v>
      </c>
      <c r="AI1033" t="s">
        <v>125</v>
      </c>
      <c r="AJ1033" t="s">
        <v>60</v>
      </c>
      <c r="AK1033" t="s">
        <v>61</v>
      </c>
      <c r="AL1033" t="s">
        <v>126</v>
      </c>
      <c r="AM1033" t="s">
        <v>63</v>
      </c>
      <c r="AN1033" s="2" t="s">
        <v>64</v>
      </c>
      <c r="AO1033" t="s">
        <v>65</v>
      </c>
    </row>
    <row r="1034" spans="1:41" ht="13.8" customHeight="1" x14ac:dyDescent="0.3">
      <c r="A1034" t="s">
        <v>124</v>
      </c>
      <c r="B1034" t="s">
        <v>45</v>
      </c>
      <c r="C1034" t="s">
        <v>46</v>
      </c>
      <c r="D1034" s="1">
        <v>43477.552407407406</v>
      </c>
      <c r="E1034" t="s">
        <v>110</v>
      </c>
      <c r="F1034" t="s">
        <v>96</v>
      </c>
      <c r="G1034" t="s">
        <v>101</v>
      </c>
      <c r="H1034" t="s">
        <v>50</v>
      </c>
      <c r="I1034" t="s">
        <v>78</v>
      </c>
      <c r="J1034" t="s">
        <v>52</v>
      </c>
      <c r="K1034">
        <v>1.19</v>
      </c>
      <c r="L1034">
        <v>1210</v>
      </c>
      <c r="M1034" t="s">
        <v>53</v>
      </c>
      <c r="N1034">
        <v>0</v>
      </c>
      <c r="O1034">
        <v>0</v>
      </c>
      <c r="P1034">
        <v>0</v>
      </c>
      <c r="Q1034" s="4">
        <v>133</v>
      </c>
      <c r="R1034" s="4">
        <v>0.14599999999999999</v>
      </c>
      <c r="S1034" s="4">
        <v>-0.76800000000000002</v>
      </c>
      <c r="T1034" s="4">
        <v>0</v>
      </c>
      <c r="U1034">
        <v>0</v>
      </c>
      <c r="V1034">
        <v>0</v>
      </c>
      <c r="W1034">
        <v>82.3</v>
      </c>
      <c r="X1034">
        <v>9.2499999999999999E-2</v>
      </c>
      <c r="Y1034">
        <v>-0.68700000000000006</v>
      </c>
      <c r="Z1034" t="s">
        <v>54</v>
      </c>
      <c r="AA1034" t="s">
        <v>55</v>
      </c>
      <c r="AB1034">
        <v>20</v>
      </c>
      <c r="AC1034" t="s">
        <v>97</v>
      </c>
      <c r="AD1034" t="s">
        <v>102</v>
      </c>
      <c r="AE1034" t="s">
        <v>79</v>
      </c>
      <c r="AF1034" t="s">
        <v>111</v>
      </c>
      <c r="AG1034" t="s">
        <v>124</v>
      </c>
      <c r="AH1034" t="s">
        <v>53</v>
      </c>
      <c r="AI1034" t="s">
        <v>125</v>
      </c>
      <c r="AJ1034" t="s">
        <v>60</v>
      </c>
      <c r="AK1034" t="s">
        <v>61</v>
      </c>
      <c r="AL1034" t="s">
        <v>126</v>
      </c>
      <c r="AM1034" t="s">
        <v>63</v>
      </c>
      <c r="AN1034" s="2" t="s">
        <v>64</v>
      </c>
      <c r="AO1034" t="s">
        <v>65</v>
      </c>
    </row>
    <row r="1035" spans="1:41" ht="13.8" customHeight="1" x14ac:dyDescent="0.3">
      <c r="A1035" t="s">
        <v>124</v>
      </c>
      <c r="B1035" t="s">
        <v>45</v>
      </c>
      <c r="C1035" t="s">
        <v>46</v>
      </c>
      <c r="D1035" s="1">
        <v>43477.552407407406</v>
      </c>
      <c r="E1035" t="s">
        <v>110</v>
      </c>
      <c r="F1035" t="s">
        <v>96</v>
      </c>
      <c r="G1035" t="s">
        <v>101</v>
      </c>
      <c r="H1035" t="s">
        <v>50</v>
      </c>
      <c r="I1035" t="s">
        <v>82</v>
      </c>
      <c r="J1035" t="s">
        <v>52</v>
      </c>
      <c r="K1035">
        <v>1</v>
      </c>
      <c r="L1035">
        <v>1070</v>
      </c>
      <c r="M1035" t="s">
        <v>53</v>
      </c>
      <c r="N1035">
        <v>0</v>
      </c>
      <c r="O1035">
        <v>0</v>
      </c>
      <c r="P1035">
        <v>0</v>
      </c>
      <c r="Q1035" s="4">
        <v>158</v>
      </c>
      <c r="R1035" s="4">
        <v>0.22</v>
      </c>
      <c r="S1035" s="4">
        <v>-0.70299999999999996</v>
      </c>
      <c r="T1035" s="4">
        <v>0</v>
      </c>
      <c r="U1035">
        <v>0</v>
      </c>
      <c r="V1035">
        <v>0</v>
      </c>
      <c r="W1035">
        <v>101</v>
      </c>
      <c r="X1035">
        <v>0.14099999999999999</v>
      </c>
      <c r="Y1035">
        <v>-0.628</v>
      </c>
      <c r="Z1035" t="s">
        <v>54</v>
      </c>
      <c r="AA1035" t="s">
        <v>55</v>
      </c>
      <c r="AB1035">
        <v>20</v>
      </c>
      <c r="AC1035" t="s">
        <v>97</v>
      </c>
      <c r="AD1035" t="s">
        <v>102</v>
      </c>
      <c r="AE1035" t="s">
        <v>83</v>
      </c>
      <c r="AF1035" t="s">
        <v>111</v>
      </c>
      <c r="AG1035" t="s">
        <v>124</v>
      </c>
      <c r="AH1035" t="s">
        <v>53</v>
      </c>
      <c r="AI1035" t="s">
        <v>125</v>
      </c>
      <c r="AJ1035" t="s">
        <v>60</v>
      </c>
      <c r="AK1035" t="s">
        <v>61</v>
      </c>
      <c r="AL1035" t="s">
        <v>126</v>
      </c>
      <c r="AM1035" t="s">
        <v>63</v>
      </c>
      <c r="AN1035" s="2" t="s">
        <v>64</v>
      </c>
      <c r="AO1035" t="s">
        <v>65</v>
      </c>
    </row>
    <row r="1036" spans="1:41" ht="13.8" customHeight="1" x14ac:dyDescent="0.3">
      <c r="A1036" t="s">
        <v>124</v>
      </c>
      <c r="B1036" t="s">
        <v>45</v>
      </c>
      <c r="C1036" t="s">
        <v>46</v>
      </c>
      <c r="D1036" s="1">
        <v>43477.552407407406</v>
      </c>
      <c r="E1036" t="s">
        <v>110</v>
      </c>
      <c r="F1036" t="s">
        <v>96</v>
      </c>
      <c r="G1036" t="s">
        <v>101</v>
      </c>
      <c r="H1036" t="s">
        <v>50</v>
      </c>
      <c r="I1036" t="s">
        <v>90</v>
      </c>
      <c r="J1036" t="s">
        <v>52</v>
      </c>
      <c r="K1036">
        <v>1.07</v>
      </c>
      <c r="L1036">
        <v>1090</v>
      </c>
      <c r="M1036" t="s">
        <v>53</v>
      </c>
      <c r="N1036">
        <v>0</v>
      </c>
      <c r="O1036">
        <v>0</v>
      </c>
      <c r="P1036">
        <v>0</v>
      </c>
      <c r="Q1036" s="4">
        <v>465</v>
      </c>
      <c r="R1036" s="4">
        <v>0.29199999999999998</v>
      </c>
      <c r="S1036" s="4">
        <v>-1.63</v>
      </c>
      <c r="T1036" s="4">
        <v>0</v>
      </c>
      <c r="U1036">
        <v>0</v>
      </c>
      <c r="V1036">
        <v>0</v>
      </c>
      <c r="W1036">
        <v>320</v>
      </c>
      <c r="X1036">
        <v>0.20300000000000001</v>
      </c>
      <c r="Y1036">
        <v>-1.41</v>
      </c>
      <c r="Z1036" t="s">
        <v>54</v>
      </c>
      <c r="AA1036" t="s">
        <v>55</v>
      </c>
      <c r="AB1036">
        <v>20</v>
      </c>
      <c r="AC1036" t="s">
        <v>97</v>
      </c>
      <c r="AD1036" t="s">
        <v>102</v>
      </c>
      <c r="AE1036" t="s">
        <v>91</v>
      </c>
      <c r="AF1036" t="s">
        <v>111</v>
      </c>
      <c r="AG1036" t="s">
        <v>124</v>
      </c>
      <c r="AH1036" t="s">
        <v>53</v>
      </c>
      <c r="AI1036" t="s">
        <v>125</v>
      </c>
      <c r="AJ1036" t="s">
        <v>60</v>
      </c>
      <c r="AK1036" t="s">
        <v>61</v>
      </c>
      <c r="AL1036" t="s">
        <v>126</v>
      </c>
      <c r="AM1036" t="s">
        <v>63</v>
      </c>
      <c r="AN1036" s="2" t="s">
        <v>64</v>
      </c>
      <c r="AO1036" t="s">
        <v>65</v>
      </c>
    </row>
    <row r="1037" spans="1:41" ht="13.8" customHeight="1" x14ac:dyDescent="0.3">
      <c r="A1037" t="s">
        <v>124</v>
      </c>
      <c r="B1037" t="s">
        <v>45</v>
      </c>
      <c r="C1037" t="s">
        <v>46</v>
      </c>
      <c r="D1037" s="1">
        <v>43477.552407407406</v>
      </c>
      <c r="E1037" t="s">
        <v>110</v>
      </c>
      <c r="F1037" t="s">
        <v>96</v>
      </c>
      <c r="G1037" t="s">
        <v>101</v>
      </c>
      <c r="H1037" t="s">
        <v>50</v>
      </c>
      <c r="I1037" t="s">
        <v>92</v>
      </c>
      <c r="J1037" t="s">
        <v>52</v>
      </c>
      <c r="K1037">
        <v>1.1599999999999999</v>
      </c>
      <c r="L1037">
        <v>1090</v>
      </c>
      <c r="M1037" t="s">
        <v>53</v>
      </c>
      <c r="N1037">
        <v>0</v>
      </c>
      <c r="O1037">
        <v>0</v>
      </c>
      <c r="P1037">
        <v>0</v>
      </c>
      <c r="Q1037" s="4">
        <v>491</v>
      </c>
      <c r="R1037" s="4">
        <v>0.26100000000000001</v>
      </c>
      <c r="S1037" s="4">
        <v>-0.53400000000000003</v>
      </c>
      <c r="T1037" s="4">
        <v>0</v>
      </c>
      <c r="U1037">
        <v>0</v>
      </c>
      <c r="V1037">
        <v>0</v>
      </c>
      <c r="W1037">
        <v>327</v>
      </c>
      <c r="X1037">
        <v>0.17499999999999999</v>
      </c>
      <c r="Y1037">
        <v>-0.46200000000000002</v>
      </c>
      <c r="Z1037" t="s">
        <v>54</v>
      </c>
      <c r="AA1037" t="s">
        <v>55</v>
      </c>
      <c r="AB1037">
        <v>20</v>
      </c>
      <c r="AC1037" t="s">
        <v>97</v>
      </c>
      <c r="AD1037" t="s">
        <v>102</v>
      </c>
      <c r="AE1037" t="s">
        <v>93</v>
      </c>
      <c r="AF1037" t="s">
        <v>111</v>
      </c>
      <c r="AG1037" t="s">
        <v>124</v>
      </c>
      <c r="AH1037" t="s">
        <v>53</v>
      </c>
      <c r="AI1037" t="s">
        <v>125</v>
      </c>
      <c r="AJ1037" t="s">
        <v>60</v>
      </c>
      <c r="AK1037" t="s">
        <v>61</v>
      </c>
      <c r="AL1037" t="s">
        <v>126</v>
      </c>
      <c r="AM1037" t="s">
        <v>63</v>
      </c>
      <c r="AN1037" s="2" t="s">
        <v>64</v>
      </c>
      <c r="AO1037" t="s">
        <v>65</v>
      </c>
    </row>
    <row r="1038" spans="1:41" ht="13.8" customHeight="1" x14ac:dyDescent="0.3">
      <c r="A1038" t="s">
        <v>124</v>
      </c>
      <c r="B1038" t="s">
        <v>45</v>
      </c>
      <c r="C1038" t="s">
        <v>46</v>
      </c>
      <c r="D1038" s="1">
        <v>43477.552407407406</v>
      </c>
      <c r="E1038" t="s">
        <v>110</v>
      </c>
      <c r="F1038" t="s">
        <v>96</v>
      </c>
      <c r="G1038" t="s">
        <v>101</v>
      </c>
      <c r="H1038" t="s">
        <v>50</v>
      </c>
      <c r="I1038" t="s">
        <v>104</v>
      </c>
      <c r="J1038" t="s">
        <v>52</v>
      </c>
      <c r="K1038">
        <v>1.1100000000000001</v>
      </c>
      <c r="L1038">
        <v>1180</v>
      </c>
      <c r="M1038" t="s">
        <v>53</v>
      </c>
      <c r="N1038">
        <v>0</v>
      </c>
      <c r="O1038">
        <v>0</v>
      </c>
      <c r="P1038">
        <v>0</v>
      </c>
      <c r="Q1038" s="4">
        <v>111</v>
      </c>
      <c r="R1038" s="4">
        <v>0.13700000000000001</v>
      </c>
      <c r="S1038" s="4">
        <v>-0.77500000000000002</v>
      </c>
      <c r="T1038" s="4">
        <v>0</v>
      </c>
      <c r="U1038">
        <v>0</v>
      </c>
      <c r="V1038">
        <v>0</v>
      </c>
      <c r="W1038">
        <v>67.7</v>
      </c>
      <c r="X1038">
        <v>8.5900000000000004E-2</v>
      </c>
      <c r="Y1038">
        <v>-0.69399999999999995</v>
      </c>
      <c r="Z1038" t="s">
        <v>54</v>
      </c>
      <c r="AA1038" t="s">
        <v>55</v>
      </c>
      <c r="AB1038">
        <v>20</v>
      </c>
      <c r="AC1038" t="s">
        <v>97</v>
      </c>
      <c r="AD1038" t="s">
        <v>102</v>
      </c>
      <c r="AE1038" t="s">
        <v>105</v>
      </c>
      <c r="AF1038" t="s">
        <v>111</v>
      </c>
      <c r="AG1038" t="s">
        <v>124</v>
      </c>
      <c r="AH1038" t="s">
        <v>53</v>
      </c>
      <c r="AI1038" t="s">
        <v>125</v>
      </c>
      <c r="AJ1038" t="s">
        <v>60</v>
      </c>
      <c r="AK1038" t="s">
        <v>61</v>
      </c>
      <c r="AL1038" t="s">
        <v>126</v>
      </c>
      <c r="AM1038" t="s">
        <v>63</v>
      </c>
      <c r="AN1038" s="2" t="s">
        <v>64</v>
      </c>
      <c r="AO1038" t="s">
        <v>65</v>
      </c>
    </row>
    <row r="1039" spans="1:41" ht="13.8" customHeight="1" x14ac:dyDescent="0.3">
      <c r="A1039" t="s">
        <v>124</v>
      </c>
      <c r="B1039" t="s">
        <v>45</v>
      </c>
      <c r="C1039" t="s">
        <v>46</v>
      </c>
      <c r="D1039" s="1">
        <v>43477.552407407406</v>
      </c>
      <c r="E1039" t="s">
        <v>110</v>
      </c>
      <c r="F1039" t="s">
        <v>96</v>
      </c>
      <c r="G1039" t="s">
        <v>49</v>
      </c>
      <c r="H1039" t="s">
        <v>50</v>
      </c>
      <c r="I1039" t="s">
        <v>104</v>
      </c>
      <c r="J1039" t="s">
        <v>52</v>
      </c>
      <c r="K1039">
        <v>1.1100000000000001</v>
      </c>
      <c r="L1039">
        <v>1180</v>
      </c>
      <c r="M1039" t="s">
        <v>53</v>
      </c>
      <c r="N1039">
        <v>0</v>
      </c>
      <c r="O1039">
        <v>0</v>
      </c>
      <c r="P1039">
        <v>0</v>
      </c>
      <c r="Q1039" s="4">
        <v>68</v>
      </c>
      <c r="R1039" s="4">
        <v>8.8200000000000001E-2</v>
      </c>
      <c r="S1039" s="4">
        <v>-0.314</v>
      </c>
      <c r="T1039" s="4">
        <v>0</v>
      </c>
      <c r="U1039">
        <v>0</v>
      </c>
      <c r="V1039">
        <v>0</v>
      </c>
      <c r="W1039">
        <v>68</v>
      </c>
      <c r="X1039">
        <v>8.8200000000000001E-2</v>
      </c>
      <c r="Y1039">
        <v>-0.314</v>
      </c>
      <c r="Z1039" t="s">
        <v>54</v>
      </c>
      <c r="AA1039" t="s">
        <v>55</v>
      </c>
      <c r="AB1039">
        <v>20</v>
      </c>
      <c r="AC1039" t="s">
        <v>97</v>
      </c>
      <c r="AD1039" t="s">
        <v>57</v>
      </c>
      <c r="AE1039" t="s">
        <v>105</v>
      </c>
      <c r="AF1039" t="s">
        <v>111</v>
      </c>
      <c r="AG1039" t="s">
        <v>124</v>
      </c>
      <c r="AH1039" t="s">
        <v>53</v>
      </c>
      <c r="AI1039" t="s">
        <v>125</v>
      </c>
      <c r="AJ1039" t="s">
        <v>60</v>
      </c>
      <c r="AK1039" t="s">
        <v>61</v>
      </c>
      <c r="AL1039" t="s">
        <v>126</v>
      </c>
      <c r="AM1039" t="s">
        <v>63</v>
      </c>
      <c r="AN1039" s="2" t="s">
        <v>64</v>
      </c>
      <c r="AO1039" t="s">
        <v>65</v>
      </c>
    </row>
    <row r="1040" spans="1:41" ht="13.8" customHeight="1" x14ac:dyDescent="0.3">
      <c r="A1040" t="s">
        <v>124</v>
      </c>
      <c r="B1040" t="s">
        <v>45</v>
      </c>
      <c r="C1040" t="s">
        <v>46</v>
      </c>
      <c r="D1040" s="1">
        <v>43477.552407407406</v>
      </c>
      <c r="E1040" t="s">
        <v>110</v>
      </c>
      <c r="F1040" t="s">
        <v>106</v>
      </c>
      <c r="G1040" t="s">
        <v>101</v>
      </c>
      <c r="H1040" t="s">
        <v>50</v>
      </c>
      <c r="I1040" t="s">
        <v>104</v>
      </c>
      <c r="J1040" t="s">
        <v>52</v>
      </c>
      <c r="K1040">
        <v>2.6</v>
      </c>
      <c r="L1040">
        <v>1910</v>
      </c>
      <c r="M1040" t="s">
        <v>53</v>
      </c>
      <c r="N1040">
        <v>0</v>
      </c>
      <c r="O1040">
        <v>0</v>
      </c>
      <c r="P1040">
        <v>0</v>
      </c>
      <c r="Q1040" s="4">
        <v>125</v>
      </c>
      <c r="R1040" s="4">
        <v>0.17399999999999999</v>
      </c>
      <c r="S1040" s="4">
        <v>-0.94</v>
      </c>
      <c r="T1040" s="4">
        <v>0</v>
      </c>
      <c r="U1040">
        <v>0</v>
      </c>
      <c r="V1040">
        <v>0</v>
      </c>
      <c r="W1040">
        <v>70.599999999999994</v>
      </c>
      <c r="X1040">
        <v>9.8000000000000004E-2</v>
      </c>
      <c r="Y1040">
        <v>-0.8</v>
      </c>
      <c r="Z1040" t="s">
        <v>54</v>
      </c>
      <c r="AA1040" t="s">
        <v>55</v>
      </c>
      <c r="AB1040">
        <v>20</v>
      </c>
      <c r="AC1040" t="s">
        <v>107</v>
      </c>
      <c r="AD1040" t="s">
        <v>102</v>
      </c>
      <c r="AE1040" t="s">
        <v>105</v>
      </c>
      <c r="AF1040" t="s">
        <v>111</v>
      </c>
      <c r="AG1040" t="s">
        <v>124</v>
      </c>
      <c r="AH1040" t="s">
        <v>53</v>
      </c>
      <c r="AI1040" t="s">
        <v>125</v>
      </c>
      <c r="AJ1040" t="s">
        <v>60</v>
      </c>
      <c r="AK1040" t="s">
        <v>61</v>
      </c>
      <c r="AL1040" t="s">
        <v>126</v>
      </c>
      <c r="AM1040" t="s">
        <v>63</v>
      </c>
      <c r="AN1040" s="2" t="s">
        <v>64</v>
      </c>
      <c r="AO1040" t="s">
        <v>65</v>
      </c>
    </row>
    <row r="1041" spans="1:41" ht="13.8" customHeight="1" x14ac:dyDescent="0.3">
      <c r="A1041" t="s">
        <v>124</v>
      </c>
      <c r="B1041" t="s">
        <v>45</v>
      </c>
      <c r="C1041" t="s">
        <v>46</v>
      </c>
      <c r="D1041" s="1">
        <v>43477.552407407406</v>
      </c>
      <c r="E1041" t="s">
        <v>110</v>
      </c>
      <c r="F1041" t="s">
        <v>106</v>
      </c>
      <c r="G1041" t="s">
        <v>49</v>
      </c>
      <c r="H1041" t="s">
        <v>50</v>
      </c>
      <c r="I1041" t="s">
        <v>104</v>
      </c>
      <c r="J1041" t="s">
        <v>52</v>
      </c>
      <c r="K1041">
        <v>2.4</v>
      </c>
      <c r="L1041">
        <v>1750</v>
      </c>
      <c r="M1041" t="s">
        <v>53</v>
      </c>
      <c r="N1041">
        <v>0</v>
      </c>
      <c r="O1041">
        <v>0</v>
      </c>
      <c r="P1041">
        <v>0</v>
      </c>
      <c r="Q1041" s="4">
        <v>65.2</v>
      </c>
      <c r="R1041" s="4">
        <v>0.09</v>
      </c>
      <c r="S1041" s="4">
        <v>-0.3</v>
      </c>
      <c r="T1041" s="4">
        <v>0</v>
      </c>
      <c r="U1041">
        <v>0</v>
      </c>
      <c r="V1041">
        <v>0</v>
      </c>
      <c r="W1041">
        <v>65.2</v>
      </c>
      <c r="X1041">
        <v>0.09</v>
      </c>
      <c r="Y1041">
        <v>-0.3</v>
      </c>
      <c r="Z1041" t="s">
        <v>54</v>
      </c>
      <c r="AA1041" t="s">
        <v>55</v>
      </c>
      <c r="AB1041">
        <v>20</v>
      </c>
      <c r="AC1041" t="s">
        <v>107</v>
      </c>
      <c r="AD1041" t="s">
        <v>57</v>
      </c>
      <c r="AE1041" t="s">
        <v>105</v>
      </c>
      <c r="AF1041" t="s">
        <v>111</v>
      </c>
      <c r="AG1041" t="s">
        <v>124</v>
      </c>
      <c r="AH1041" t="s">
        <v>53</v>
      </c>
      <c r="AI1041" t="s">
        <v>125</v>
      </c>
      <c r="AJ1041" t="s">
        <v>60</v>
      </c>
      <c r="AK1041" t="s">
        <v>61</v>
      </c>
      <c r="AL1041" t="s">
        <v>126</v>
      </c>
      <c r="AM1041" t="s">
        <v>63</v>
      </c>
      <c r="AN1041" s="2" t="s">
        <v>64</v>
      </c>
      <c r="AO1041" t="s">
        <v>65</v>
      </c>
    </row>
    <row r="1042" spans="1:41" ht="13.8" customHeight="1" x14ac:dyDescent="0.3">
      <c r="A1042" t="s">
        <v>124</v>
      </c>
      <c r="B1042" t="s">
        <v>45</v>
      </c>
      <c r="C1042" t="s">
        <v>46</v>
      </c>
      <c r="D1042" s="1">
        <v>43477.552407407406</v>
      </c>
      <c r="E1042" t="s">
        <v>110</v>
      </c>
      <c r="F1042" t="s">
        <v>98</v>
      </c>
      <c r="G1042" t="s">
        <v>101</v>
      </c>
      <c r="H1042" t="s">
        <v>50</v>
      </c>
      <c r="I1042" t="s">
        <v>74</v>
      </c>
      <c r="J1042" t="s">
        <v>52</v>
      </c>
      <c r="K1042">
        <v>4.01</v>
      </c>
      <c r="L1042">
        <v>2390</v>
      </c>
      <c r="M1042" t="s">
        <v>53</v>
      </c>
      <c r="N1042">
        <v>0</v>
      </c>
      <c r="O1042">
        <v>0</v>
      </c>
      <c r="P1042">
        <v>0</v>
      </c>
      <c r="Q1042" s="4">
        <v>66.599999999999994</v>
      </c>
      <c r="R1042" s="4">
        <v>0.152</v>
      </c>
      <c r="S1042" s="4">
        <v>-0.53600000000000003</v>
      </c>
      <c r="T1042" s="4">
        <v>0</v>
      </c>
      <c r="U1042">
        <v>0</v>
      </c>
      <c r="V1042">
        <v>0</v>
      </c>
      <c r="W1042">
        <v>36</v>
      </c>
      <c r="X1042">
        <v>8.2799999999999999E-2</v>
      </c>
      <c r="Y1042">
        <v>-0.43</v>
      </c>
      <c r="Z1042" t="s">
        <v>54</v>
      </c>
      <c r="AA1042" t="s">
        <v>55</v>
      </c>
      <c r="AB1042">
        <v>20</v>
      </c>
      <c r="AC1042" t="s">
        <v>99</v>
      </c>
      <c r="AD1042" t="s">
        <v>102</v>
      </c>
      <c r="AE1042" t="s">
        <v>75</v>
      </c>
      <c r="AF1042" t="s">
        <v>111</v>
      </c>
      <c r="AG1042" t="s">
        <v>124</v>
      </c>
      <c r="AH1042" t="s">
        <v>53</v>
      </c>
      <c r="AI1042" t="s">
        <v>125</v>
      </c>
      <c r="AJ1042" t="s">
        <v>60</v>
      </c>
      <c r="AK1042" t="s">
        <v>61</v>
      </c>
      <c r="AL1042" t="s">
        <v>126</v>
      </c>
      <c r="AM1042" t="s">
        <v>63</v>
      </c>
      <c r="AN1042" s="2" t="s">
        <v>64</v>
      </c>
      <c r="AO1042" t="s">
        <v>65</v>
      </c>
    </row>
    <row r="1043" spans="1:41" ht="13.8" customHeight="1" x14ac:dyDescent="0.3">
      <c r="A1043" t="s">
        <v>124</v>
      </c>
      <c r="B1043" t="s">
        <v>45</v>
      </c>
      <c r="C1043" t="s">
        <v>46</v>
      </c>
      <c r="D1043" s="1">
        <v>43477.552407407406</v>
      </c>
      <c r="E1043" t="s">
        <v>110</v>
      </c>
      <c r="F1043" t="s">
        <v>98</v>
      </c>
      <c r="G1043" t="s">
        <v>101</v>
      </c>
      <c r="H1043" t="s">
        <v>50</v>
      </c>
      <c r="I1043" t="s">
        <v>76</v>
      </c>
      <c r="J1043" t="s">
        <v>52</v>
      </c>
      <c r="K1043">
        <v>3.21</v>
      </c>
      <c r="L1043">
        <v>2390</v>
      </c>
      <c r="M1043" t="s">
        <v>53</v>
      </c>
      <c r="N1043">
        <v>0</v>
      </c>
      <c r="O1043">
        <v>0</v>
      </c>
      <c r="P1043">
        <v>0</v>
      </c>
      <c r="Q1043" s="4">
        <v>89.9</v>
      </c>
      <c r="R1043" s="4">
        <v>0.14299999999999999</v>
      </c>
      <c r="S1043" s="4">
        <v>-0.82699999999999996</v>
      </c>
      <c r="T1043" s="4">
        <v>0</v>
      </c>
      <c r="U1043">
        <v>0</v>
      </c>
      <c r="V1043">
        <v>0</v>
      </c>
      <c r="W1043">
        <v>48</v>
      </c>
      <c r="X1043">
        <v>7.6300000000000007E-2</v>
      </c>
      <c r="Y1043">
        <v>-0.71799999999999997</v>
      </c>
      <c r="Z1043" t="s">
        <v>54</v>
      </c>
      <c r="AA1043" t="s">
        <v>55</v>
      </c>
      <c r="AB1043">
        <v>20</v>
      </c>
      <c r="AC1043" t="s">
        <v>99</v>
      </c>
      <c r="AD1043" t="s">
        <v>102</v>
      </c>
      <c r="AE1043" t="s">
        <v>77</v>
      </c>
      <c r="AF1043" t="s">
        <v>111</v>
      </c>
      <c r="AG1043" t="s">
        <v>124</v>
      </c>
      <c r="AH1043" t="s">
        <v>53</v>
      </c>
      <c r="AI1043" t="s">
        <v>125</v>
      </c>
      <c r="AJ1043" t="s">
        <v>60</v>
      </c>
      <c r="AK1043" t="s">
        <v>61</v>
      </c>
      <c r="AL1043" t="s">
        <v>126</v>
      </c>
      <c r="AM1043" t="s">
        <v>63</v>
      </c>
      <c r="AN1043" s="2" t="s">
        <v>64</v>
      </c>
      <c r="AO1043" t="s">
        <v>65</v>
      </c>
    </row>
    <row r="1044" spans="1:41" ht="13.8" customHeight="1" x14ac:dyDescent="0.3">
      <c r="A1044" t="s">
        <v>124</v>
      </c>
      <c r="B1044" t="s">
        <v>45</v>
      </c>
      <c r="C1044" t="s">
        <v>46</v>
      </c>
      <c r="D1044" s="1">
        <v>43477.552407407406</v>
      </c>
      <c r="E1044" t="s">
        <v>110</v>
      </c>
      <c r="F1044" t="s">
        <v>98</v>
      </c>
      <c r="G1044" t="s">
        <v>101</v>
      </c>
      <c r="H1044" t="s">
        <v>50</v>
      </c>
      <c r="I1044" t="s">
        <v>78</v>
      </c>
      <c r="J1044" t="s">
        <v>52</v>
      </c>
      <c r="K1044">
        <v>3.77</v>
      </c>
      <c r="L1044">
        <v>2390</v>
      </c>
      <c r="M1044" t="s">
        <v>53</v>
      </c>
      <c r="N1044">
        <v>0</v>
      </c>
      <c r="O1044">
        <v>0</v>
      </c>
      <c r="P1044">
        <v>0</v>
      </c>
      <c r="Q1044" s="4">
        <v>159</v>
      </c>
      <c r="R1044" s="4">
        <v>0.184</v>
      </c>
      <c r="S1044" s="4">
        <v>-0.53900000000000003</v>
      </c>
      <c r="T1044" s="4">
        <v>0</v>
      </c>
      <c r="U1044">
        <v>0</v>
      </c>
      <c r="V1044">
        <v>0</v>
      </c>
      <c r="W1044">
        <v>86.1</v>
      </c>
      <c r="X1044">
        <v>0.104</v>
      </c>
      <c r="Y1044">
        <v>-0.44600000000000001</v>
      </c>
      <c r="Z1044" t="s">
        <v>54</v>
      </c>
      <c r="AA1044" t="s">
        <v>55</v>
      </c>
      <c r="AB1044">
        <v>20</v>
      </c>
      <c r="AC1044" t="s">
        <v>99</v>
      </c>
      <c r="AD1044" t="s">
        <v>102</v>
      </c>
      <c r="AE1044" t="s">
        <v>79</v>
      </c>
      <c r="AF1044" t="s">
        <v>111</v>
      </c>
      <c r="AG1044" t="s">
        <v>124</v>
      </c>
      <c r="AH1044" t="s">
        <v>53</v>
      </c>
      <c r="AI1044" t="s">
        <v>125</v>
      </c>
      <c r="AJ1044" t="s">
        <v>60</v>
      </c>
      <c r="AK1044" t="s">
        <v>61</v>
      </c>
      <c r="AL1044" t="s">
        <v>126</v>
      </c>
      <c r="AM1044" t="s">
        <v>63</v>
      </c>
      <c r="AN1044" s="2" t="s">
        <v>64</v>
      </c>
      <c r="AO1044" t="s">
        <v>65</v>
      </c>
    </row>
    <row r="1045" spans="1:41" ht="13.8" customHeight="1" x14ac:dyDescent="0.3">
      <c r="A1045" t="s">
        <v>124</v>
      </c>
      <c r="B1045" t="s">
        <v>45</v>
      </c>
      <c r="C1045" t="s">
        <v>46</v>
      </c>
      <c r="D1045" s="1">
        <v>43477.552407407406</v>
      </c>
      <c r="E1045" t="s">
        <v>110</v>
      </c>
      <c r="F1045" t="s">
        <v>98</v>
      </c>
      <c r="G1045" t="s">
        <v>101</v>
      </c>
      <c r="H1045" t="s">
        <v>50</v>
      </c>
      <c r="I1045" t="s">
        <v>82</v>
      </c>
      <c r="J1045" t="s">
        <v>52</v>
      </c>
      <c r="K1045">
        <v>2.5299999999999998</v>
      </c>
      <c r="L1045">
        <v>1950</v>
      </c>
      <c r="M1045" t="s">
        <v>53</v>
      </c>
      <c r="N1045">
        <v>0</v>
      </c>
      <c r="O1045">
        <v>0</v>
      </c>
      <c r="P1045">
        <v>0</v>
      </c>
      <c r="Q1045" s="4">
        <v>218</v>
      </c>
      <c r="R1045" s="4">
        <v>0.27800000000000002</v>
      </c>
      <c r="S1045" s="4">
        <v>-1.72</v>
      </c>
      <c r="T1045" s="4">
        <v>0</v>
      </c>
      <c r="U1045">
        <v>0</v>
      </c>
      <c r="V1045">
        <v>0</v>
      </c>
      <c r="W1045">
        <v>125</v>
      </c>
      <c r="X1045">
        <v>0.154</v>
      </c>
      <c r="Y1045">
        <v>-1.45</v>
      </c>
      <c r="Z1045" t="s">
        <v>54</v>
      </c>
      <c r="AA1045" t="s">
        <v>55</v>
      </c>
      <c r="AB1045">
        <v>20</v>
      </c>
      <c r="AC1045" t="s">
        <v>99</v>
      </c>
      <c r="AD1045" t="s">
        <v>102</v>
      </c>
      <c r="AE1045" t="s">
        <v>83</v>
      </c>
      <c r="AF1045" t="s">
        <v>111</v>
      </c>
      <c r="AG1045" t="s">
        <v>124</v>
      </c>
      <c r="AH1045" t="s">
        <v>53</v>
      </c>
      <c r="AI1045" t="s">
        <v>125</v>
      </c>
      <c r="AJ1045" t="s">
        <v>60</v>
      </c>
      <c r="AK1045" t="s">
        <v>61</v>
      </c>
      <c r="AL1045" t="s">
        <v>126</v>
      </c>
      <c r="AM1045" t="s">
        <v>63</v>
      </c>
      <c r="AN1045" s="2" t="s">
        <v>64</v>
      </c>
      <c r="AO1045" t="s">
        <v>65</v>
      </c>
    </row>
    <row r="1046" spans="1:41" ht="13.8" customHeight="1" x14ac:dyDescent="0.3">
      <c r="A1046" t="s">
        <v>124</v>
      </c>
      <c r="B1046" t="s">
        <v>45</v>
      </c>
      <c r="C1046" t="s">
        <v>46</v>
      </c>
      <c r="D1046" s="1">
        <v>43477.552407407406</v>
      </c>
      <c r="E1046" t="s">
        <v>110</v>
      </c>
      <c r="F1046" t="s">
        <v>98</v>
      </c>
      <c r="G1046" t="s">
        <v>101</v>
      </c>
      <c r="H1046" t="s">
        <v>50</v>
      </c>
      <c r="I1046" t="s">
        <v>90</v>
      </c>
      <c r="J1046" t="s">
        <v>52</v>
      </c>
      <c r="K1046">
        <v>3.16</v>
      </c>
      <c r="L1046">
        <v>2160</v>
      </c>
      <c r="M1046" t="s">
        <v>53</v>
      </c>
      <c r="N1046">
        <v>0</v>
      </c>
      <c r="O1046">
        <v>0</v>
      </c>
      <c r="P1046">
        <v>0</v>
      </c>
      <c r="Q1046" s="4">
        <v>399</v>
      </c>
      <c r="R1046" s="4">
        <v>0.29299999999999998</v>
      </c>
      <c r="S1046" s="4">
        <v>-1.18</v>
      </c>
      <c r="T1046" s="4">
        <v>0</v>
      </c>
      <c r="U1046">
        <v>0</v>
      </c>
      <c r="V1046">
        <v>0</v>
      </c>
      <c r="W1046">
        <v>231</v>
      </c>
      <c r="X1046">
        <v>0.17399999999999999</v>
      </c>
      <c r="Y1046">
        <v>-0.91</v>
      </c>
      <c r="Z1046" t="s">
        <v>54</v>
      </c>
      <c r="AA1046" t="s">
        <v>55</v>
      </c>
      <c r="AB1046">
        <v>20</v>
      </c>
      <c r="AC1046" t="s">
        <v>99</v>
      </c>
      <c r="AD1046" t="s">
        <v>102</v>
      </c>
      <c r="AE1046" t="s">
        <v>91</v>
      </c>
      <c r="AF1046" t="s">
        <v>111</v>
      </c>
      <c r="AG1046" t="s">
        <v>124</v>
      </c>
      <c r="AH1046" t="s">
        <v>53</v>
      </c>
      <c r="AI1046" t="s">
        <v>125</v>
      </c>
      <c r="AJ1046" t="s">
        <v>60</v>
      </c>
      <c r="AK1046" t="s">
        <v>61</v>
      </c>
      <c r="AL1046" t="s">
        <v>126</v>
      </c>
      <c r="AM1046" t="s">
        <v>63</v>
      </c>
      <c r="AN1046" s="2" t="s">
        <v>64</v>
      </c>
      <c r="AO1046" t="s">
        <v>65</v>
      </c>
    </row>
    <row r="1047" spans="1:41" ht="13.8" customHeight="1" x14ac:dyDescent="0.3">
      <c r="A1047" t="s">
        <v>124</v>
      </c>
      <c r="B1047" t="s">
        <v>45</v>
      </c>
      <c r="C1047" t="s">
        <v>46</v>
      </c>
      <c r="D1047" s="1">
        <v>43477.552407407406</v>
      </c>
      <c r="E1047" t="s">
        <v>110</v>
      </c>
      <c r="F1047" t="s">
        <v>98</v>
      </c>
      <c r="G1047" t="s">
        <v>101</v>
      </c>
      <c r="H1047" t="s">
        <v>50</v>
      </c>
      <c r="I1047" t="s">
        <v>92</v>
      </c>
      <c r="J1047" t="s">
        <v>52</v>
      </c>
      <c r="K1047">
        <v>3.4</v>
      </c>
      <c r="L1047">
        <v>2160</v>
      </c>
      <c r="M1047" t="s">
        <v>53</v>
      </c>
      <c r="N1047">
        <v>0</v>
      </c>
      <c r="O1047">
        <v>0</v>
      </c>
      <c r="P1047">
        <v>0</v>
      </c>
      <c r="Q1047" s="4">
        <v>385</v>
      </c>
      <c r="R1047" s="4">
        <v>0.216</v>
      </c>
      <c r="S1047" s="4">
        <v>-0.35599999999999998</v>
      </c>
      <c r="T1047" s="4">
        <v>0</v>
      </c>
      <c r="U1047">
        <v>0</v>
      </c>
      <c r="V1047">
        <v>0</v>
      </c>
      <c r="W1047">
        <v>255</v>
      </c>
      <c r="X1047">
        <v>0.14099999999999999</v>
      </c>
      <c r="Y1047">
        <v>-0.26</v>
      </c>
      <c r="Z1047" t="s">
        <v>54</v>
      </c>
      <c r="AA1047" t="s">
        <v>55</v>
      </c>
      <c r="AB1047">
        <v>20</v>
      </c>
      <c r="AC1047" t="s">
        <v>99</v>
      </c>
      <c r="AD1047" t="s">
        <v>102</v>
      </c>
      <c r="AE1047" t="s">
        <v>93</v>
      </c>
      <c r="AF1047" t="s">
        <v>111</v>
      </c>
      <c r="AG1047" t="s">
        <v>124</v>
      </c>
      <c r="AH1047" t="s">
        <v>53</v>
      </c>
      <c r="AI1047" t="s">
        <v>125</v>
      </c>
      <c r="AJ1047" t="s">
        <v>60</v>
      </c>
      <c r="AK1047" t="s">
        <v>61</v>
      </c>
      <c r="AL1047" t="s">
        <v>126</v>
      </c>
      <c r="AM1047" t="s">
        <v>63</v>
      </c>
      <c r="AN1047" s="2" t="s">
        <v>64</v>
      </c>
      <c r="AO1047" t="s">
        <v>65</v>
      </c>
    </row>
    <row r="1048" spans="1:41" ht="13.8" customHeight="1" x14ac:dyDescent="0.3">
      <c r="A1048" t="s">
        <v>124</v>
      </c>
      <c r="B1048" t="s">
        <v>45</v>
      </c>
      <c r="C1048" t="s">
        <v>46</v>
      </c>
      <c r="D1048" s="1">
        <v>43477.552407407406</v>
      </c>
      <c r="E1048" t="s">
        <v>110</v>
      </c>
      <c r="F1048" t="s">
        <v>98</v>
      </c>
      <c r="G1048" t="s">
        <v>101</v>
      </c>
      <c r="H1048" t="s">
        <v>50</v>
      </c>
      <c r="I1048" t="s">
        <v>104</v>
      </c>
      <c r="J1048" t="s">
        <v>52</v>
      </c>
      <c r="K1048">
        <v>3.17</v>
      </c>
      <c r="L1048">
        <v>2250</v>
      </c>
      <c r="M1048" t="s">
        <v>53</v>
      </c>
      <c r="N1048">
        <v>0</v>
      </c>
      <c r="O1048">
        <v>0</v>
      </c>
      <c r="P1048">
        <v>0</v>
      </c>
      <c r="Q1048" s="4">
        <v>127</v>
      </c>
      <c r="R1048" s="4">
        <v>0.187</v>
      </c>
      <c r="S1048" s="4">
        <v>-1.04</v>
      </c>
      <c r="T1048" s="4">
        <v>0</v>
      </c>
      <c r="U1048">
        <v>0</v>
      </c>
      <c r="V1048">
        <v>0</v>
      </c>
      <c r="W1048">
        <v>70.599999999999994</v>
      </c>
      <c r="X1048">
        <v>0.10199999999999999</v>
      </c>
      <c r="Y1048">
        <v>-0.88100000000000001</v>
      </c>
      <c r="Z1048" t="s">
        <v>54</v>
      </c>
      <c r="AA1048" t="s">
        <v>55</v>
      </c>
      <c r="AB1048">
        <v>20</v>
      </c>
      <c r="AC1048" t="s">
        <v>99</v>
      </c>
      <c r="AD1048" t="s">
        <v>102</v>
      </c>
      <c r="AE1048" t="s">
        <v>105</v>
      </c>
      <c r="AF1048" t="s">
        <v>111</v>
      </c>
      <c r="AG1048" t="s">
        <v>124</v>
      </c>
      <c r="AH1048" t="s">
        <v>53</v>
      </c>
      <c r="AI1048" t="s">
        <v>125</v>
      </c>
      <c r="AJ1048" t="s">
        <v>60</v>
      </c>
      <c r="AK1048" t="s">
        <v>61</v>
      </c>
      <c r="AL1048" t="s">
        <v>126</v>
      </c>
      <c r="AM1048" t="s">
        <v>63</v>
      </c>
      <c r="AN1048" s="2" t="s">
        <v>64</v>
      </c>
      <c r="AO1048" t="s">
        <v>65</v>
      </c>
    </row>
    <row r="1049" spans="1:41" ht="13.8" customHeight="1" x14ac:dyDescent="0.3">
      <c r="A1049" t="s">
        <v>124</v>
      </c>
      <c r="B1049" t="s">
        <v>45</v>
      </c>
      <c r="C1049" t="s">
        <v>46</v>
      </c>
      <c r="D1049" s="1">
        <v>43477.552407407406</v>
      </c>
      <c r="E1049" t="s">
        <v>110</v>
      </c>
      <c r="F1049" t="s">
        <v>98</v>
      </c>
      <c r="G1049" t="s">
        <v>49</v>
      </c>
      <c r="H1049" t="s">
        <v>50</v>
      </c>
      <c r="I1049" t="s">
        <v>104</v>
      </c>
      <c r="J1049" t="s">
        <v>52</v>
      </c>
      <c r="K1049">
        <v>3.17</v>
      </c>
      <c r="L1049">
        <v>2250</v>
      </c>
      <c r="M1049" t="s">
        <v>53</v>
      </c>
      <c r="N1049">
        <v>0</v>
      </c>
      <c r="O1049">
        <v>0</v>
      </c>
      <c r="P1049">
        <v>0</v>
      </c>
      <c r="Q1049" s="4">
        <v>55.4</v>
      </c>
      <c r="R1049" s="4">
        <v>8.8200000000000001E-2</v>
      </c>
      <c r="S1049" s="4">
        <v>-0.30099999999999999</v>
      </c>
      <c r="T1049" s="4">
        <v>0</v>
      </c>
      <c r="U1049">
        <v>0</v>
      </c>
      <c r="V1049">
        <v>0</v>
      </c>
      <c r="W1049">
        <v>55.4</v>
      </c>
      <c r="X1049">
        <v>8.8200000000000001E-2</v>
      </c>
      <c r="Y1049">
        <v>-0.30099999999999999</v>
      </c>
      <c r="Z1049" t="s">
        <v>54</v>
      </c>
      <c r="AA1049" t="s">
        <v>55</v>
      </c>
      <c r="AB1049">
        <v>20</v>
      </c>
      <c r="AC1049" t="s">
        <v>99</v>
      </c>
      <c r="AD1049" t="s">
        <v>57</v>
      </c>
      <c r="AE1049" t="s">
        <v>105</v>
      </c>
      <c r="AF1049" t="s">
        <v>111</v>
      </c>
      <c r="AG1049" t="s">
        <v>124</v>
      </c>
      <c r="AH1049" t="s">
        <v>53</v>
      </c>
      <c r="AI1049" t="s">
        <v>125</v>
      </c>
      <c r="AJ1049" t="s">
        <v>60</v>
      </c>
      <c r="AK1049" t="s">
        <v>61</v>
      </c>
      <c r="AL1049" t="s">
        <v>126</v>
      </c>
      <c r="AM1049" t="s">
        <v>63</v>
      </c>
      <c r="AN1049" s="2" t="s">
        <v>64</v>
      </c>
      <c r="AO1049" t="s">
        <v>65</v>
      </c>
    </row>
    <row r="1050" spans="1:41" ht="13.8" customHeight="1" x14ac:dyDescent="0.3">
      <c r="A1050" t="s">
        <v>127</v>
      </c>
      <c r="B1050" t="s">
        <v>45</v>
      </c>
      <c r="C1050" t="s">
        <v>46</v>
      </c>
      <c r="D1050" s="1">
        <v>43477.552407407406</v>
      </c>
      <c r="E1050" t="s">
        <v>47</v>
      </c>
      <c r="F1050" t="s">
        <v>48</v>
      </c>
      <c r="G1050" t="s">
        <v>49</v>
      </c>
      <c r="H1050" t="s">
        <v>50</v>
      </c>
      <c r="I1050" t="s">
        <v>51</v>
      </c>
      <c r="J1050" t="s">
        <v>52</v>
      </c>
      <c r="K1050">
        <v>3.5</v>
      </c>
      <c r="L1050">
        <v>1240</v>
      </c>
      <c r="M1050" t="s">
        <v>53</v>
      </c>
      <c r="N1050">
        <v>0</v>
      </c>
      <c r="O1050">
        <v>0</v>
      </c>
      <c r="P1050">
        <v>0</v>
      </c>
      <c r="Q1050" s="4">
        <v>11.5</v>
      </c>
      <c r="R1050" s="4">
        <v>0</v>
      </c>
      <c r="S1050" s="4">
        <v>-1.21</v>
      </c>
      <c r="T1050" s="4">
        <v>0</v>
      </c>
      <c r="U1050">
        <v>0</v>
      </c>
      <c r="V1050">
        <v>0</v>
      </c>
      <c r="W1050">
        <v>11.5</v>
      </c>
      <c r="X1050">
        <v>0</v>
      </c>
      <c r="Y1050">
        <v>-1.21</v>
      </c>
      <c r="Z1050" t="s">
        <v>54</v>
      </c>
      <c r="AA1050" t="s">
        <v>55</v>
      </c>
      <c r="AB1050">
        <v>20</v>
      </c>
      <c r="AC1050" t="s">
        <v>56</v>
      </c>
      <c r="AD1050" t="s">
        <v>57</v>
      </c>
      <c r="AE1050" t="s">
        <v>58</v>
      </c>
      <c r="AF1050" t="s">
        <v>47</v>
      </c>
      <c r="AG1050" t="s">
        <v>127</v>
      </c>
      <c r="AH1050" t="s">
        <v>53</v>
      </c>
      <c r="AI1050" t="s">
        <v>128</v>
      </c>
      <c r="AJ1050" t="s">
        <v>60</v>
      </c>
      <c r="AK1050" t="s">
        <v>61</v>
      </c>
      <c r="AL1050" t="s">
        <v>129</v>
      </c>
      <c r="AM1050" t="s">
        <v>63</v>
      </c>
      <c r="AN1050" s="2" t="s">
        <v>64</v>
      </c>
      <c r="AO1050" t="s">
        <v>65</v>
      </c>
    </row>
    <row r="1051" spans="1:41" ht="13.8" customHeight="1" x14ac:dyDescent="0.3">
      <c r="A1051" t="s">
        <v>127</v>
      </c>
      <c r="B1051" t="s">
        <v>45</v>
      </c>
      <c r="C1051" t="s">
        <v>46</v>
      </c>
      <c r="D1051" s="1">
        <v>43477.552407407406</v>
      </c>
      <c r="E1051" t="s">
        <v>47</v>
      </c>
      <c r="F1051" t="s">
        <v>48</v>
      </c>
      <c r="G1051" t="s">
        <v>49</v>
      </c>
      <c r="H1051" t="s">
        <v>50</v>
      </c>
      <c r="I1051" t="s">
        <v>66</v>
      </c>
      <c r="J1051" t="s">
        <v>52</v>
      </c>
      <c r="K1051">
        <v>3.5</v>
      </c>
      <c r="L1051">
        <v>1240</v>
      </c>
      <c r="M1051" t="s">
        <v>53</v>
      </c>
      <c r="N1051">
        <v>0</v>
      </c>
      <c r="O1051">
        <v>0</v>
      </c>
      <c r="P1051">
        <v>0</v>
      </c>
      <c r="Q1051" s="4">
        <v>76.599999999999994</v>
      </c>
      <c r="R1051" s="4">
        <v>0.13800000000000001</v>
      </c>
      <c r="S1051" s="4">
        <v>-0.67500000000000004</v>
      </c>
      <c r="T1051" s="4">
        <v>0</v>
      </c>
      <c r="U1051">
        <v>0</v>
      </c>
      <c r="V1051">
        <v>0</v>
      </c>
      <c r="W1051">
        <v>76.599999999999994</v>
      </c>
      <c r="X1051">
        <v>0.13800000000000001</v>
      </c>
      <c r="Y1051">
        <v>-0.67500000000000004</v>
      </c>
      <c r="Z1051" t="s">
        <v>54</v>
      </c>
      <c r="AA1051" t="s">
        <v>55</v>
      </c>
      <c r="AB1051">
        <v>20</v>
      </c>
      <c r="AC1051" t="s">
        <v>56</v>
      </c>
      <c r="AD1051" t="s">
        <v>57</v>
      </c>
      <c r="AE1051" t="s">
        <v>67</v>
      </c>
      <c r="AF1051" t="s">
        <v>47</v>
      </c>
      <c r="AG1051" t="s">
        <v>127</v>
      </c>
      <c r="AH1051" t="s">
        <v>53</v>
      </c>
      <c r="AI1051" t="s">
        <v>128</v>
      </c>
      <c r="AJ1051" t="s">
        <v>60</v>
      </c>
      <c r="AK1051" t="s">
        <v>61</v>
      </c>
      <c r="AL1051" t="s">
        <v>129</v>
      </c>
      <c r="AM1051" t="s">
        <v>63</v>
      </c>
      <c r="AN1051" s="2" t="s">
        <v>64</v>
      </c>
      <c r="AO1051" t="s">
        <v>65</v>
      </c>
    </row>
    <row r="1052" spans="1:41" ht="13.8" customHeight="1" x14ac:dyDescent="0.3">
      <c r="A1052" t="s">
        <v>127</v>
      </c>
      <c r="B1052" t="s">
        <v>45</v>
      </c>
      <c r="C1052" t="s">
        <v>46</v>
      </c>
      <c r="D1052" s="1">
        <v>43477.552407407406</v>
      </c>
      <c r="E1052" t="s">
        <v>47</v>
      </c>
      <c r="F1052" t="s">
        <v>48</v>
      </c>
      <c r="G1052" t="s">
        <v>49</v>
      </c>
      <c r="H1052" t="s">
        <v>50</v>
      </c>
      <c r="I1052" t="s">
        <v>68</v>
      </c>
      <c r="J1052" t="s">
        <v>52</v>
      </c>
      <c r="K1052">
        <v>3.5</v>
      </c>
      <c r="L1052">
        <v>1240</v>
      </c>
      <c r="M1052" t="s">
        <v>53</v>
      </c>
      <c r="N1052">
        <v>0</v>
      </c>
      <c r="O1052">
        <v>0</v>
      </c>
      <c r="P1052">
        <v>0</v>
      </c>
      <c r="Q1052" s="4">
        <v>26.2</v>
      </c>
      <c r="R1052" s="4">
        <v>6.54E-2</v>
      </c>
      <c r="S1052" s="4">
        <v>-0.89700000000000002</v>
      </c>
      <c r="T1052" s="4">
        <v>0</v>
      </c>
      <c r="U1052">
        <v>0</v>
      </c>
      <c r="V1052">
        <v>0</v>
      </c>
      <c r="W1052">
        <v>26.2</v>
      </c>
      <c r="X1052">
        <v>6.54E-2</v>
      </c>
      <c r="Y1052">
        <v>-0.89700000000000002</v>
      </c>
      <c r="Z1052" t="s">
        <v>54</v>
      </c>
      <c r="AA1052" t="s">
        <v>55</v>
      </c>
      <c r="AB1052">
        <v>20</v>
      </c>
      <c r="AC1052" t="s">
        <v>56</v>
      </c>
      <c r="AD1052" t="s">
        <v>57</v>
      </c>
      <c r="AE1052" t="s">
        <v>69</v>
      </c>
      <c r="AF1052" t="s">
        <v>47</v>
      </c>
      <c r="AG1052" t="s">
        <v>127</v>
      </c>
      <c r="AH1052" t="s">
        <v>53</v>
      </c>
      <c r="AI1052" t="s">
        <v>128</v>
      </c>
      <c r="AJ1052" t="s">
        <v>60</v>
      </c>
      <c r="AK1052" t="s">
        <v>61</v>
      </c>
      <c r="AL1052" t="s">
        <v>129</v>
      </c>
      <c r="AM1052" t="s">
        <v>63</v>
      </c>
      <c r="AN1052" s="2" t="s">
        <v>64</v>
      </c>
      <c r="AO1052" t="s">
        <v>65</v>
      </c>
    </row>
    <row r="1053" spans="1:41" ht="13.8" customHeight="1" x14ac:dyDescent="0.3">
      <c r="A1053" t="s">
        <v>127</v>
      </c>
      <c r="B1053" t="s">
        <v>45</v>
      </c>
      <c r="C1053" t="s">
        <v>46</v>
      </c>
      <c r="D1053" s="1">
        <v>43477.552407407406</v>
      </c>
      <c r="E1053" t="s">
        <v>47</v>
      </c>
      <c r="F1053" t="s">
        <v>48</v>
      </c>
      <c r="G1053" t="s">
        <v>49</v>
      </c>
      <c r="H1053" t="s">
        <v>50</v>
      </c>
      <c r="I1053" t="s">
        <v>70</v>
      </c>
      <c r="J1053" t="s">
        <v>52</v>
      </c>
      <c r="K1053">
        <v>3.5</v>
      </c>
      <c r="L1053">
        <v>1240</v>
      </c>
      <c r="M1053" t="s">
        <v>53</v>
      </c>
      <c r="N1053">
        <v>0</v>
      </c>
      <c r="O1053">
        <v>0</v>
      </c>
      <c r="P1053">
        <v>0</v>
      </c>
      <c r="Q1053" s="4">
        <v>79.8</v>
      </c>
      <c r="R1053" s="4">
        <v>0.122</v>
      </c>
      <c r="S1053" s="4">
        <v>-0.64500000000000002</v>
      </c>
      <c r="T1053" s="4">
        <v>0</v>
      </c>
      <c r="U1053">
        <v>0</v>
      </c>
      <c r="V1053">
        <v>0</v>
      </c>
      <c r="W1053">
        <v>79.8</v>
      </c>
      <c r="X1053">
        <v>0.122</v>
      </c>
      <c r="Y1053">
        <v>-0.64500000000000002</v>
      </c>
      <c r="Z1053" t="s">
        <v>54</v>
      </c>
      <c r="AA1053" t="s">
        <v>55</v>
      </c>
      <c r="AB1053">
        <v>20</v>
      </c>
      <c r="AC1053" t="s">
        <v>56</v>
      </c>
      <c r="AD1053" t="s">
        <v>57</v>
      </c>
      <c r="AE1053" t="s">
        <v>71</v>
      </c>
      <c r="AF1053" t="s">
        <v>47</v>
      </c>
      <c r="AG1053" t="s">
        <v>127</v>
      </c>
      <c r="AH1053" t="s">
        <v>53</v>
      </c>
      <c r="AI1053" t="s">
        <v>128</v>
      </c>
      <c r="AJ1053" t="s">
        <v>60</v>
      </c>
      <c r="AK1053" t="s">
        <v>61</v>
      </c>
      <c r="AL1053" t="s">
        <v>129</v>
      </c>
      <c r="AM1053" t="s">
        <v>63</v>
      </c>
      <c r="AN1053" s="2" t="s">
        <v>64</v>
      </c>
      <c r="AO1053" t="s">
        <v>65</v>
      </c>
    </row>
    <row r="1054" spans="1:41" ht="13.8" customHeight="1" x14ac:dyDescent="0.3">
      <c r="A1054" t="s">
        <v>127</v>
      </c>
      <c r="B1054" t="s">
        <v>45</v>
      </c>
      <c r="C1054" t="s">
        <v>46</v>
      </c>
      <c r="D1054" s="1">
        <v>43477.552407407406</v>
      </c>
      <c r="E1054" t="s">
        <v>47</v>
      </c>
      <c r="F1054" t="s">
        <v>48</v>
      </c>
      <c r="G1054" t="s">
        <v>49</v>
      </c>
      <c r="H1054" t="s">
        <v>50</v>
      </c>
      <c r="I1054" t="s">
        <v>72</v>
      </c>
      <c r="J1054" t="s">
        <v>52</v>
      </c>
      <c r="K1054">
        <v>3.5</v>
      </c>
      <c r="L1054">
        <v>1240</v>
      </c>
      <c r="M1054" t="s">
        <v>53</v>
      </c>
      <c r="N1054">
        <v>0</v>
      </c>
      <c r="O1054">
        <v>0</v>
      </c>
      <c r="P1054">
        <v>0</v>
      </c>
      <c r="Q1054" s="4">
        <v>21.2</v>
      </c>
      <c r="R1054" s="4">
        <v>4.8899999999999999E-2</v>
      </c>
      <c r="S1054" s="4">
        <v>-1.1200000000000001</v>
      </c>
      <c r="T1054" s="4">
        <v>0</v>
      </c>
      <c r="U1054">
        <v>0</v>
      </c>
      <c r="V1054">
        <v>0</v>
      </c>
      <c r="W1054">
        <v>21.2</v>
      </c>
      <c r="X1054">
        <v>4.8899999999999999E-2</v>
      </c>
      <c r="Y1054">
        <v>-1.1200000000000001</v>
      </c>
      <c r="Z1054" t="s">
        <v>54</v>
      </c>
      <c r="AA1054" t="s">
        <v>55</v>
      </c>
      <c r="AB1054">
        <v>20</v>
      </c>
      <c r="AC1054" t="s">
        <v>56</v>
      </c>
      <c r="AD1054" t="s">
        <v>57</v>
      </c>
      <c r="AE1054" t="s">
        <v>73</v>
      </c>
      <c r="AF1054" t="s">
        <v>47</v>
      </c>
      <c r="AG1054" t="s">
        <v>127</v>
      </c>
      <c r="AH1054" t="s">
        <v>53</v>
      </c>
      <c r="AI1054" t="s">
        <v>128</v>
      </c>
      <c r="AJ1054" t="s">
        <v>60</v>
      </c>
      <c r="AK1054" t="s">
        <v>61</v>
      </c>
      <c r="AL1054" t="s">
        <v>129</v>
      </c>
      <c r="AM1054" t="s">
        <v>63</v>
      </c>
      <c r="AN1054" s="2" t="s">
        <v>64</v>
      </c>
      <c r="AO1054" t="s">
        <v>65</v>
      </c>
    </row>
    <row r="1055" spans="1:41" ht="13.8" customHeight="1" x14ac:dyDescent="0.3">
      <c r="A1055" t="s">
        <v>127</v>
      </c>
      <c r="B1055" t="s">
        <v>45</v>
      </c>
      <c r="C1055" t="s">
        <v>46</v>
      </c>
      <c r="D1055" s="1">
        <v>43477.552407407406</v>
      </c>
      <c r="E1055" t="s">
        <v>47</v>
      </c>
      <c r="F1055" t="s">
        <v>48</v>
      </c>
      <c r="G1055" t="s">
        <v>49</v>
      </c>
      <c r="H1055" t="s">
        <v>50</v>
      </c>
      <c r="I1055" t="s">
        <v>74</v>
      </c>
      <c r="J1055" t="s">
        <v>52</v>
      </c>
      <c r="K1055">
        <v>3.5</v>
      </c>
      <c r="L1055">
        <v>1240</v>
      </c>
      <c r="M1055" t="s">
        <v>53</v>
      </c>
      <c r="N1055">
        <v>0</v>
      </c>
      <c r="O1055">
        <v>0</v>
      </c>
      <c r="P1055">
        <v>0</v>
      </c>
      <c r="Q1055" s="4">
        <v>57.4</v>
      </c>
      <c r="R1055" s="4">
        <v>8.9399999999999993E-2</v>
      </c>
      <c r="S1055" s="4">
        <v>-0.46100000000000002</v>
      </c>
      <c r="T1055" s="4">
        <v>0</v>
      </c>
      <c r="U1055">
        <v>0</v>
      </c>
      <c r="V1055">
        <v>0</v>
      </c>
      <c r="W1055">
        <v>57.4</v>
      </c>
      <c r="X1055">
        <v>8.9399999999999993E-2</v>
      </c>
      <c r="Y1055">
        <v>-0.46100000000000002</v>
      </c>
      <c r="Z1055" t="s">
        <v>54</v>
      </c>
      <c r="AA1055" t="s">
        <v>55</v>
      </c>
      <c r="AB1055">
        <v>20</v>
      </c>
      <c r="AC1055" t="s">
        <v>56</v>
      </c>
      <c r="AD1055" t="s">
        <v>57</v>
      </c>
      <c r="AE1055" t="s">
        <v>75</v>
      </c>
      <c r="AF1055" t="s">
        <v>47</v>
      </c>
      <c r="AG1055" t="s">
        <v>127</v>
      </c>
      <c r="AH1055" t="s">
        <v>53</v>
      </c>
      <c r="AI1055" t="s">
        <v>128</v>
      </c>
      <c r="AJ1055" t="s">
        <v>60</v>
      </c>
      <c r="AK1055" t="s">
        <v>61</v>
      </c>
      <c r="AL1055" t="s">
        <v>129</v>
      </c>
      <c r="AM1055" t="s">
        <v>63</v>
      </c>
      <c r="AN1055" s="2" t="s">
        <v>64</v>
      </c>
      <c r="AO1055" t="s">
        <v>65</v>
      </c>
    </row>
    <row r="1056" spans="1:41" ht="13.8" customHeight="1" x14ac:dyDescent="0.3">
      <c r="A1056" t="s">
        <v>127</v>
      </c>
      <c r="B1056" t="s">
        <v>45</v>
      </c>
      <c r="C1056" t="s">
        <v>46</v>
      </c>
      <c r="D1056" s="1">
        <v>43477.552407407406</v>
      </c>
      <c r="E1056" t="s">
        <v>47</v>
      </c>
      <c r="F1056" t="s">
        <v>48</v>
      </c>
      <c r="G1056" t="s">
        <v>49</v>
      </c>
      <c r="H1056" t="s">
        <v>50</v>
      </c>
      <c r="I1056" t="s">
        <v>76</v>
      </c>
      <c r="J1056" t="s">
        <v>52</v>
      </c>
      <c r="K1056">
        <v>3.5</v>
      </c>
      <c r="L1056">
        <v>1240</v>
      </c>
      <c r="M1056" t="s">
        <v>53</v>
      </c>
      <c r="N1056">
        <v>0</v>
      </c>
      <c r="O1056">
        <v>0</v>
      </c>
      <c r="P1056">
        <v>0</v>
      </c>
      <c r="Q1056" s="4">
        <v>72.5</v>
      </c>
      <c r="R1056" s="4">
        <v>7.6600000000000001E-2</v>
      </c>
      <c r="S1056" s="4">
        <v>-0.10299999999999999</v>
      </c>
      <c r="T1056" s="4">
        <v>0</v>
      </c>
      <c r="U1056">
        <v>0</v>
      </c>
      <c r="V1056">
        <v>0</v>
      </c>
      <c r="W1056">
        <v>72.5</v>
      </c>
      <c r="X1056">
        <v>7.6600000000000001E-2</v>
      </c>
      <c r="Y1056">
        <v>-0.10299999999999999</v>
      </c>
      <c r="Z1056" t="s">
        <v>54</v>
      </c>
      <c r="AA1056" t="s">
        <v>55</v>
      </c>
      <c r="AB1056">
        <v>20</v>
      </c>
      <c r="AC1056" t="s">
        <v>56</v>
      </c>
      <c r="AD1056" t="s">
        <v>57</v>
      </c>
      <c r="AE1056" t="s">
        <v>77</v>
      </c>
      <c r="AF1056" t="s">
        <v>47</v>
      </c>
      <c r="AG1056" t="s">
        <v>127</v>
      </c>
      <c r="AH1056" t="s">
        <v>53</v>
      </c>
      <c r="AI1056" t="s">
        <v>128</v>
      </c>
      <c r="AJ1056" t="s">
        <v>60</v>
      </c>
      <c r="AK1056" t="s">
        <v>61</v>
      </c>
      <c r="AL1056" t="s">
        <v>129</v>
      </c>
      <c r="AM1056" t="s">
        <v>63</v>
      </c>
      <c r="AN1056" s="2" t="s">
        <v>64</v>
      </c>
      <c r="AO1056" t="s">
        <v>65</v>
      </c>
    </row>
    <row r="1057" spans="1:41" ht="13.8" customHeight="1" x14ac:dyDescent="0.3">
      <c r="A1057" t="s">
        <v>127</v>
      </c>
      <c r="B1057" t="s">
        <v>45</v>
      </c>
      <c r="C1057" t="s">
        <v>46</v>
      </c>
      <c r="D1057" s="1">
        <v>43477.552407407406</v>
      </c>
      <c r="E1057" t="s">
        <v>47</v>
      </c>
      <c r="F1057" t="s">
        <v>48</v>
      </c>
      <c r="G1057" t="s">
        <v>49</v>
      </c>
      <c r="H1057" t="s">
        <v>50</v>
      </c>
      <c r="I1057" t="s">
        <v>78</v>
      </c>
      <c r="J1057" t="s">
        <v>52</v>
      </c>
      <c r="K1057">
        <v>3.5</v>
      </c>
      <c r="L1057">
        <v>1240</v>
      </c>
      <c r="M1057" t="s">
        <v>53</v>
      </c>
      <c r="N1057">
        <v>0</v>
      </c>
      <c r="O1057">
        <v>0</v>
      </c>
      <c r="P1057">
        <v>0</v>
      </c>
      <c r="Q1057" s="4">
        <v>127</v>
      </c>
      <c r="R1057" s="4">
        <v>0.111</v>
      </c>
      <c r="S1057" s="4">
        <v>-0.22800000000000001</v>
      </c>
      <c r="T1057" s="4">
        <v>0</v>
      </c>
      <c r="U1057">
        <v>0</v>
      </c>
      <c r="V1057">
        <v>0</v>
      </c>
      <c r="W1057">
        <v>127</v>
      </c>
      <c r="X1057">
        <v>0.111</v>
      </c>
      <c r="Y1057">
        <v>-0.22800000000000001</v>
      </c>
      <c r="Z1057" t="s">
        <v>54</v>
      </c>
      <c r="AA1057" t="s">
        <v>55</v>
      </c>
      <c r="AB1057">
        <v>20</v>
      </c>
      <c r="AC1057" t="s">
        <v>56</v>
      </c>
      <c r="AD1057" t="s">
        <v>57</v>
      </c>
      <c r="AE1057" t="s">
        <v>79</v>
      </c>
      <c r="AF1057" t="s">
        <v>47</v>
      </c>
      <c r="AG1057" t="s">
        <v>127</v>
      </c>
      <c r="AH1057" t="s">
        <v>53</v>
      </c>
      <c r="AI1057" t="s">
        <v>128</v>
      </c>
      <c r="AJ1057" t="s">
        <v>60</v>
      </c>
      <c r="AK1057" t="s">
        <v>61</v>
      </c>
      <c r="AL1057" t="s">
        <v>129</v>
      </c>
      <c r="AM1057" t="s">
        <v>63</v>
      </c>
      <c r="AN1057" s="2" t="s">
        <v>64</v>
      </c>
      <c r="AO1057" t="s">
        <v>65</v>
      </c>
    </row>
    <row r="1058" spans="1:41" ht="13.8" customHeight="1" x14ac:dyDescent="0.3">
      <c r="A1058" t="s">
        <v>127</v>
      </c>
      <c r="B1058" t="s">
        <v>45</v>
      </c>
      <c r="C1058" t="s">
        <v>46</v>
      </c>
      <c r="D1058" s="1">
        <v>43477.552407407406</v>
      </c>
      <c r="E1058" t="s">
        <v>47</v>
      </c>
      <c r="F1058" t="s">
        <v>48</v>
      </c>
      <c r="G1058" t="s">
        <v>49</v>
      </c>
      <c r="H1058" t="s">
        <v>50</v>
      </c>
      <c r="I1058" t="s">
        <v>80</v>
      </c>
      <c r="J1058" t="s">
        <v>52</v>
      </c>
      <c r="K1058">
        <v>3.5</v>
      </c>
      <c r="L1058">
        <v>1240</v>
      </c>
      <c r="M1058" t="s">
        <v>53</v>
      </c>
      <c r="N1058">
        <v>0</v>
      </c>
      <c r="O1058">
        <v>0</v>
      </c>
      <c r="P1058">
        <v>0</v>
      </c>
      <c r="Q1058" s="4">
        <v>125</v>
      </c>
      <c r="R1058" s="4">
        <v>0.152</v>
      </c>
      <c r="S1058" s="4">
        <v>-0.32100000000000001</v>
      </c>
      <c r="T1058" s="4">
        <v>0</v>
      </c>
      <c r="U1058">
        <v>0</v>
      </c>
      <c r="V1058">
        <v>0</v>
      </c>
      <c r="W1058">
        <v>125</v>
      </c>
      <c r="X1058">
        <v>0.152</v>
      </c>
      <c r="Y1058">
        <v>-0.32100000000000001</v>
      </c>
      <c r="Z1058" t="s">
        <v>54</v>
      </c>
      <c r="AA1058" t="s">
        <v>55</v>
      </c>
      <c r="AB1058">
        <v>20</v>
      </c>
      <c r="AC1058" t="s">
        <v>56</v>
      </c>
      <c r="AD1058" t="s">
        <v>57</v>
      </c>
      <c r="AE1058" t="s">
        <v>81</v>
      </c>
      <c r="AF1058" t="s">
        <v>47</v>
      </c>
      <c r="AG1058" t="s">
        <v>127</v>
      </c>
      <c r="AH1058" t="s">
        <v>53</v>
      </c>
      <c r="AI1058" t="s">
        <v>128</v>
      </c>
      <c r="AJ1058" t="s">
        <v>60</v>
      </c>
      <c r="AK1058" t="s">
        <v>61</v>
      </c>
      <c r="AL1058" t="s">
        <v>129</v>
      </c>
      <c r="AM1058" t="s">
        <v>63</v>
      </c>
      <c r="AN1058" s="2" t="s">
        <v>64</v>
      </c>
      <c r="AO1058" t="s">
        <v>65</v>
      </c>
    </row>
    <row r="1059" spans="1:41" ht="13.8" customHeight="1" x14ac:dyDescent="0.3">
      <c r="A1059" t="s">
        <v>127</v>
      </c>
      <c r="B1059" t="s">
        <v>45</v>
      </c>
      <c r="C1059" t="s">
        <v>46</v>
      </c>
      <c r="D1059" s="1">
        <v>43477.552407407406</v>
      </c>
      <c r="E1059" t="s">
        <v>47</v>
      </c>
      <c r="F1059" t="s">
        <v>48</v>
      </c>
      <c r="G1059" t="s">
        <v>49</v>
      </c>
      <c r="H1059" t="s">
        <v>50</v>
      </c>
      <c r="I1059" t="s">
        <v>82</v>
      </c>
      <c r="J1059" t="s">
        <v>52</v>
      </c>
      <c r="K1059">
        <v>3.5</v>
      </c>
      <c r="L1059">
        <v>1240</v>
      </c>
      <c r="M1059" t="s">
        <v>53</v>
      </c>
      <c r="N1059">
        <v>0</v>
      </c>
      <c r="O1059">
        <v>0</v>
      </c>
      <c r="P1059">
        <v>0</v>
      </c>
      <c r="Q1059" s="4">
        <v>175</v>
      </c>
      <c r="R1059" s="4">
        <v>0.17499999999999999</v>
      </c>
      <c r="S1059" s="4">
        <v>-0.316</v>
      </c>
      <c r="T1059" s="4">
        <v>0</v>
      </c>
      <c r="U1059">
        <v>0</v>
      </c>
      <c r="V1059">
        <v>0</v>
      </c>
      <c r="W1059">
        <v>175</v>
      </c>
      <c r="X1059">
        <v>0.17499999999999999</v>
      </c>
      <c r="Y1059">
        <v>-0.316</v>
      </c>
      <c r="Z1059" t="s">
        <v>54</v>
      </c>
      <c r="AA1059" t="s">
        <v>55</v>
      </c>
      <c r="AB1059">
        <v>20</v>
      </c>
      <c r="AC1059" t="s">
        <v>56</v>
      </c>
      <c r="AD1059" t="s">
        <v>57</v>
      </c>
      <c r="AE1059" t="s">
        <v>83</v>
      </c>
      <c r="AF1059" t="s">
        <v>47</v>
      </c>
      <c r="AG1059" t="s">
        <v>127</v>
      </c>
      <c r="AH1059" t="s">
        <v>53</v>
      </c>
      <c r="AI1059" t="s">
        <v>128</v>
      </c>
      <c r="AJ1059" t="s">
        <v>60</v>
      </c>
      <c r="AK1059" t="s">
        <v>61</v>
      </c>
      <c r="AL1059" t="s">
        <v>129</v>
      </c>
      <c r="AM1059" t="s">
        <v>63</v>
      </c>
      <c r="AN1059" s="2" t="s">
        <v>64</v>
      </c>
      <c r="AO1059" t="s">
        <v>65</v>
      </c>
    </row>
    <row r="1060" spans="1:41" ht="13.8" customHeight="1" x14ac:dyDescent="0.3">
      <c r="A1060" t="s">
        <v>127</v>
      </c>
      <c r="B1060" t="s">
        <v>45</v>
      </c>
      <c r="C1060" t="s">
        <v>46</v>
      </c>
      <c r="D1060" s="1">
        <v>43477.552407407406</v>
      </c>
      <c r="E1060" t="s">
        <v>47</v>
      </c>
      <c r="F1060" t="s">
        <v>48</v>
      </c>
      <c r="G1060" t="s">
        <v>49</v>
      </c>
      <c r="H1060" t="s">
        <v>50</v>
      </c>
      <c r="I1060" t="s">
        <v>84</v>
      </c>
      <c r="J1060" t="s">
        <v>52</v>
      </c>
      <c r="K1060">
        <v>3.5</v>
      </c>
      <c r="L1060">
        <v>1240</v>
      </c>
      <c r="M1060" t="s">
        <v>53</v>
      </c>
      <c r="N1060">
        <v>0</v>
      </c>
      <c r="O1060">
        <v>0</v>
      </c>
      <c r="P1060">
        <v>0</v>
      </c>
      <c r="Q1060" s="4">
        <v>198</v>
      </c>
      <c r="R1060" s="4">
        <v>0.219</v>
      </c>
      <c r="S1060" s="4">
        <v>-0.31</v>
      </c>
      <c r="T1060" s="4">
        <v>0</v>
      </c>
      <c r="U1060">
        <v>0</v>
      </c>
      <c r="V1060">
        <v>0</v>
      </c>
      <c r="W1060">
        <v>198</v>
      </c>
      <c r="X1060">
        <v>0.219</v>
      </c>
      <c r="Y1060">
        <v>-0.31</v>
      </c>
      <c r="Z1060" t="s">
        <v>54</v>
      </c>
      <c r="AA1060" t="s">
        <v>55</v>
      </c>
      <c r="AB1060">
        <v>20</v>
      </c>
      <c r="AC1060" t="s">
        <v>56</v>
      </c>
      <c r="AD1060" t="s">
        <v>57</v>
      </c>
      <c r="AE1060" t="s">
        <v>85</v>
      </c>
      <c r="AF1060" t="s">
        <v>47</v>
      </c>
      <c r="AG1060" t="s">
        <v>127</v>
      </c>
      <c r="AH1060" t="s">
        <v>53</v>
      </c>
      <c r="AI1060" t="s">
        <v>128</v>
      </c>
      <c r="AJ1060" t="s">
        <v>60</v>
      </c>
      <c r="AK1060" t="s">
        <v>61</v>
      </c>
      <c r="AL1060" t="s">
        <v>129</v>
      </c>
      <c r="AM1060" t="s">
        <v>63</v>
      </c>
      <c r="AN1060" s="2" t="s">
        <v>64</v>
      </c>
      <c r="AO1060" t="s">
        <v>65</v>
      </c>
    </row>
    <row r="1061" spans="1:41" ht="13.8" customHeight="1" x14ac:dyDescent="0.3">
      <c r="A1061" t="s">
        <v>127</v>
      </c>
      <c r="B1061" t="s">
        <v>45</v>
      </c>
      <c r="C1061" t="s">
        <v>46</v>
      </c>
      <c r="D1061" s="1">
        <v>43477.552407407406</v>
      </c>
      <c r="E1061" t="s">
        <v>47</v>
      </c>
      <c r="F1061" t="s">
        <v>48</v>
      </c>
      <c r="G1061" t="s">
        <v>49</v>
      </c>
      <c r="H1061" t="s">
        <v>50</v>
      </c>
      <c r="I1061" t="s">
        <v>86</v>
      </c>
      <c r="J1061" t="s">
        <v>52</v>
      </c>
      <c r="K1061">
        <v>3.5</v>
      </c>
      <c r="L1061">
        <v>1240</v>
      </c>
      <c r="M1061" t="s">
        <v>53</v>
      </c>
      <c r="N1061">
        <v>0</v>
      </c>
      <c r="O1061">
        <v>0</v>
      </c>
      <c r="P1061">
        <v>0</v>
      </c>
      <c r="Q1061" s="4">
        <v>120</v>
      </c>
      <c r="R1061" s="4">
        <v>0.16700000000000001</v>
      </c>
      <c r="S1061" s="4">
        <v>-0.44700000000000001</v>
      </c>
      <c r="T1061" s="4">
        <v>0</v>
      </c>
      <c r="U1061">
        <v>0</v>
      </c>
      <c r="V1061">
        <v>0</v>
      </c>
      <c r="W1061">
        <v>120</v>
      </c>
      <c r="X1061">
        <v>0.16700000000000001</v>
      </c>
      <c r="Y1061">
        <v>-0.44700000000000001</v>
      </c>
      <c r="Z1061" t="s">
        <v>54</v>
      </c>
      <c r="AA1061" t="s">
        <v>55</v>
      </c>
      <c r="AB1061">
        <v>20</v>
      </c>
      <c r="AC1061" t="s">
        <v>56</v>
      </c>
      <c r="AD1061" t="s">
        <v>57</v>
      </c>
      <c r="AE1061" t="s">
        <v>87</v>
      </c>
      <c r="AF1061" t="s">
        <v>47</v>
      </c>
      <c r="AG1061" t="s">
        <v>127</v>
      </c>
      <c r="AH1061" t="s">
        <v>53</v>
      </c>
      <c r="AI1061" t="s">
        <v>128</v>
      </c>
      <c r="AJ1061" t="s">
        <v>60</v>
      </c>
      <c r="AK1061" t="s">
        <v>61</v>
      </c>
      <c r="AL1061" t="s">
        <v>129</v>
      </c>
      <c r="AM1061" t="s">
        <v>63</v>
      </c>
      <c r="AN1061" s="2" t="s">
        <v>64</v>
      </c>
      <c r="AO1061" t="s">
        <v>65</v>
      </c>
    </row>
    <row r="1062" spans="1:41" ht="13.8" customHeight="1" x14ac:dyDescent="0.3">
      <c r="A1062" t="s">
        <v>127</v>
      </c>
      <c r="B1062" t="s">
        <v>45</v>
      </c>
      <c r="C1062" t="s">
        <v>46</v>
      </c>
      <c r="D1062" s="1">
        <v>43477.552407407406</v>
      </c>
      <c r="E1062" t="s">
        <v>47</v>
      </c>
      <c r="F1062" t="s">
        <v>48</v>
      </c>
      <c r="G1062" t="s">
        <v>49</v>
      </c>
      <c r="H1062" t="s">
        <v>50</v>
      </c>
      <c r="I1062" t="s">
        <v>88</v>
      </c>
      <c r="J1062" t="s">
        <v>52</v>
      </c>
      <c r="K1062">
        <v>3.5</v>
      </c>
      <c r="L1062">
        <v>1240</v>
      </c>
      <c r="M1062" t="s">
        <v>53</v>
      </c>
      <c r="N1062">
        <v>0</v>
      </c>
      <c r="O1062">
        <v>0</v>
      </c>
      <c r="P1062">
        <v>0</v>
      </c>
      <c r="Q1062" s="4">
        <v>210</v>
      </c>
      <c r="R1062" s="4">
        <v>0.16900000000000001</v>
      </c>
      <c r="S1062" s="4">
        <v>-0.30499999999999999</v>
      </c>
      <c r="T1062" s="4">
        <v>0</v>
      </c>
      <c r="U1062">
        <v>0</v>
      </c>
      <c r="V1062">
        <v>0</v>
      </c>
      <c r="W1062">
        <v>210</v>
      </c>
      <c r="X1062">
        <v>0.16900000000000001</v>
      </c>
      <c r="Y1062">
        <v>-0.30499999999999999</v>
      </c>
      <c r="Z1062" t="s">
        <v>54</v>
      </c>
      <c r="AA1062" t="s">
        <v>55</v>
      </c>
      <c r="AB1062">
        <v>20</v>
      </c>
      <c r="AC1062" t="s">
        <v>56</v>
      </c>
      <c r="AD1062" t="s">
        <v>57</v>
      </c>
      <c r="AE1062" t="s">
        <v>89</v>
      </c>
      <c r="AF1062" t="s">
        <v>47</v>
      </c>
      <c r="AG1062" t="s">
        <v>127</v>
      </c>
      <c r="AH1062" t="s">
        <v>53</v>
      </c>
      <c r="AI1062" t="s">
        <v>128</v>
      </c>
      <c r="AJ1062" t="s">
        <v>60</v>
      </c>
      <c r="AK1062" t="s">
        <v>61</v>
      </c>
      <c r="AL1062" t="s">
        <v>129</v>
      </c>
      <c r="AM1062" t="s">
        <v>63</v>
      </c>
      <c r="AN1062" s="2" t="s">
        <v>64</v>
      </c>
      <c r="AO1062" t="s">
        <v>65</v>
      </c>
    </row>
    <row r="1063" spans="1:41" ht="13.8" customHeight="1" x14ac:dyDescent="0.3">
      <c r="A1063" t="s">
        <v>127</v>
      </c>
      <c r="B1063" t="s">
        <v>45</v>
      </c>
      <c r="C1063" t="s">
        <v>46</v>
      </c>
      <c r="D1063" s="1">
        <v>43477.552407407406</v>
      </c>
      <c r="E1063" t="s">
        <v>47</v>
      </c>
      <c r="F1063" t="s">
        <v>48</v>
      </c>
      <c r="G1063" t="s">
        <v>49</v>
      </c>
      <c r="H1063" t="s">
        <v>50</v>
      </c>
      <c r="I1063" t="s">
        <v>90</v>
      </c>
      <c r="J1063" t="s">
        <v>52</v>
      </c>
      <c r="K1063">
        <v>3.5</v>
      </c>
      <c r="L1063">
        <v>1240</v>
      </c>
      <c r="M1063" t="s">
        <v>53</v>
      </c>
      <c r="N1063">
        <v>0</v>
      </c>
      <c r="O1063">
        <v>0</v>
      </c>
      <c r="P1063">
        <v>0</v>
      </c>
      <c r="Q1063" s="4">
        <v>262</v>
      </c>
      <c r="R1063" s="4">
        <v>0.19400000000000001</v>
      </c>
      <c r="S1063" s="4">
        <v>-0.309</v>
      </c>
      <c r="T1063" s="4">
        <v>0</v>
      </c>
      <c r="U1063">
        <v>0</v>
      </c>
      <c r="V1063">
        <v>0</v>
      </c>
      <c r="W1063">
        <v>262</v>
      </c>
      <c r="X1063">
        <v>0.19400000000000001</v>
      </c>
      <c r="Y1063">
        <v>-0.309</v>
      </c>
      <c r="Z1063" t="s">
        <v>54</v>
      </c>
      <c r="AA1063" t="s">
        <v>55</v>
      </c>
      <c r="AB1063">
        <v>20</v>
      </c>
      <c r="AC1063" t="s">
        <v>56</v>
      </c>
      <c r="AD1063" t="s">
        <v>57</v>
      </c>
      <c r="AE1063" t="s">
        <v>91</v>
      </c>
      <c r="AF1063" t="s">
        <v>47</v>
      </c>
      <c r="AG1063" t="s">
        <v>127</v>
      </c>
      <c r="AH1063" t="s">
        <v>53</v>
      </c>
      <c r="AI1063" t="s">
        <v>128</v>
      </c>
      <c r="AJ1063" t="s">
        <v>60</v>
      </c>
      <c r="AK1063" t="s">
        <v>61</v>
      </c>
      <c r="AL1063" t="s">
        <v>129</v>
      </c>
      <c r="AM1063" t="s">
        <v>63</v>
      </c>
      <c r="AN1063" s="2" t="s">
        <v>64</v>
      </c>
      <c r="AO1063" t="s">
        <v>65</v>
      </c>
    </row>
    <row r="1064" spans="1:41" ht="13.8" customHeight="1" x14ac:dyDescent="0.3">
      <c r="A1064" t="s">
        <v>127</v>
      </c>
      <c r="B1064" t="s">
        <v>45</v>
      </c>
      <c r="C1064" t="s">
        <v>46</v>
      </c>
      <c r="D1064" s="1">
        <v>43477.552407407406</v>
      </c>
      <c r="E1064" t="s">
        <v>47</v>
      </c>
      <c r="F1064" t="s">
        <v>48</v>
      </c>
      <c r="G1064" t="s">
        <v>49</v>
      </c>
      <c r="H1064" t="s">
        <v>50</v>
      </c>
      <c r="I1064" t="s">
        <v>92</v>
      </c>
      <c r="J1064" t="s">
        <v>52</v>
      </c>
      <c r="K1064">
        <v>3.5</v>
      </c>
      <c r="L1064">
        <v>1240</v>
      </c>
      <c r="M1064" t="s">
        <v>53</v>
      </c>
      <c r="N1064">
        <v>0</v>
      </c>
      <c r="O1064">
        <v>0</v>
      </c>
      <c r="P1064">
        <v>0</v>
      </c>
      <c r="Q1064" s="4">
        <v>356</v>
      </c>
      <c r="R1064" s="4">
        <v>0.183</v>
      </c>
      <c r="S1064" s="4">
        <v>-4.9099999999999998E-2</v>
      </c>
      <c r="T1064" s="4">
        <v>0</v>
      </c>
      <c r="U1064">
        <v>0</v>
      </c>
      <c r="V1064">
        <v>0</v>
      </c>
      <c r="W1064">
        <v>356</v>
      </c>
      <c r="X1064">
        <v>0.183</v>
      </c>
      <c r="Y1064">
        <v>-4.9099999999999998E-2</v>
      </c>
      <c r="Z1064" t="s">
        <v>54</v>
      </c>
      <c r="AA1064" t="s">
        <v>55</v>
      </c>
      <c r="AB1064">
        <v>20</v>
      </c>
      <c r="AC1064" t="s">
        <v>56</v>
      </c>
      <c r="AD1064" t="s">
        <v>57</v>
      </c>
      <c r="AE1064" t="s">
        <v>93</v>
      </c>
      <c r="AF1064" t="s">
        <v>47</v>
      </c>
      <c r="AG1064" t="s">
        <v>127</v>
      </c>
      <c r="AH1064" t="s">
        <v>53</v>
      </c>
      <c r="AI1064" t="s">
        <v>128</v>
      </c>
      <c r="AJ1064" t="s">
        <v>60</v>
      </c>
      <c r="AK1064" t="s">
        <v>61</v>
      </c>
      <c r="AL1064" t="s">
        <v>129</v>
      </c>
      <c r="AM1064" t="s">
        <v>63</v>
      </c>
      <c r="AN1064" s="2" t="s">
        <v>64</v>
      </c>
      <c r="AO1064" t="s">
        <v>65</v>
      </c>
    </row>
    <row r="1065" spans="1:41" ht="13.8" customHeight="1" x14ac:dyDescent="0.3">
      <c r="A1065" t="s">
        <v>127</v>
      </c>
      <c r="B1065" t="s">
        <v>45</v>
      </c>
      <c r="C1065" t="s">
        <v>46</v>
      </c>
      <c r="D1065" s="1">
        <v>43477.552407407406</v>
      </c>
      <c r="E1065" t="s">
        <v>47</v>
      </c>
      <c r="F1065" t="s">
        <v>48</v>
      </c>
      <c r="G1065" t="s">
        <v>49</v>
      </c>
      <c r="H1065" t="s">
        <v>50</v>
      </c>
      <c r="I1065" t="s">
        <v>94</v>
      </c>
      <c r="J1065" t="s">
        <v>52</v>
      </c>
      <c r="K1065">
        <v>3.5</v>
      </c>
      <c r="L1065">
        <v>1240</v>
      </c>
      <c r="M1065" t="s">
        <v>53</v>
      </c>
      <c r="N1065">
        <v>0</v>
      </c>
      <c r="O1065">
        <v>0</v>
      </c>
      <c r="P1065">
        <v>0</v>
      </c>
      <c r="Q1065" s="4">
        <v>43.8</v>
      </c>
      <c r="R1065" s="4">
        <v>6.7100000000000007E-2</v>
      </c>
      <c r="S1065" s="4">
        <v>-0.90400000000000003</v>
      </c>
      <c r="T1065" s="4">
        <v>0</v>
      </c>
      <c r="U1065">
        <v>0</v>
      </c>
      <c r="V1065">
        <v>0</v>
      </c>
      <c r="W1065">
        <v>43.8</v>
      </c>
      <c r="X1065">
        <v>6.7100000000000007E-2</v>
      </c>
      <c r="Y1065">
        <v>-0.90400000000000003</v>
      </c>
      <c r="Z1065" t="s">
        <v>54</v>
      </c>
      <c r="AA1065" t="s">
        <v>55</v>
      </c>
      <c r="AB1065">
        <v>20</v>
      </c>
      <c r="AC1065" t="s">
        <v>56</v>
      </c>
      <c r="AD1065" t="s">
        <v>57</v>
      </c>
      <c r="AE1065" t="s">
        <v>95</v>
      </c>
      <c r="AF1065" t="s">
        <v>47</v>
      </c>
      <c r="AG1065" t="s">
        <v>127</v>
      </c>
      <c r="AH1065" t="s">
        <v>53</v>
      </c>
      <c r="AI1065" t="s">
        <v>128</v>
      </c>
      <c r="AJ1065" t="s">
        <v>60</v>
      </c>
      <c r="AK1065" t="s">
        <v>61</v>
      </c>
      <c r="AL1065" t="s">
        <v>129</v>
      </c>
      <c r="AM1065" t="s">
        <v>63</v>
      </c>
      <c r="AN1065" s="2" t="s">
        <v>64</v>
      </c>
      <c r="AO1065" t="s">
        <v>65</v>
      </c>
    </row>
    <row r="1066" spans="1:41" ht="13.8" customHeight="1" x14ac:dyDescent="0.3">
      <c r="A1066" t="s">
        <v>127</v>
      </c>
      <c r="B1066" t="s">
        <v>45</v>
      </c>
      <c r="C1066" t="s">
        <v>46</v>
      </c>
      <c r="D1066" s="1">
        <v>43477.552407407406</v>
      </c>
      <c r="E1066" t="s">
        <v>47</v>
      </c>
      <c r="F1066" t="s">
        <v>96</v>
      </c>
      <c r="G1066" t="s">
        <v>49</v>
      </c>
      <c r="H1066" t="s">
        <v>50</v>
      </c>
      <c r="I1066" t="s">
        <v>51</v>
      </c>
      <c r="J1066" t="s">
        <v>52</v>
      </c>
      <c r="K1066">
        <v>1</v>
      </c>
      <c r="L1066">
        <v>999</v>
      </c>
      <c r="M1066" t="s">
        <v>53</v>
      </c>
      <c r="N1066">
        <v>0</v>
      </c>
      <c r="O1066">
        <v>0</v>
      </c>
      <c r="P1066">
        <v>0</v>
      </c>
      <c r="Q1066" s="4">
        <v>16.600000000000001</v>
      </c>
      <c r="R1066" s="4">
        <v>1E-3</v>
      </c>
      <c r="S1066" s="4">
        <v>-0.82099999999999995</v>
      </c>
      <c r="T1066" s="4">
        <v>0</v>
      </c>
      <c r="U1066">
        <v>0</v>
      </c>
      <c r="V1066">
        <v>0</v>
      </c>
      <c r="W1066">
        <v>16.600000000000001</v>
      </c>
      <c r="X1066">
        <v>1E-3</v>
      </c>
      <c r="Y1066">
        <v>-0.82099999999999995</v>
      </c>
      <c r="Z1066" t="s">
        <v>54</v>
      </c>
      <c r="AA1066" t="s">
        <v>55</v>
      </c>
      <c r="AB1066">
        <v>20</v>
      </c>
      <c r="AC1066" t="s">
        <v>97</v>
      </c>
      <c r="AD1066" t="s">
        <v>57</v>
      </c>
      <c r="AE1066" t="s">
        <v>58</v>
      </c>
      <c r="AF1066" t="s">
        <v>47</v>
      </c>
      <c r="AG1066" t="s">
        <v>127</v>
      </c>
      <c r="AH1066" t="s">
        <v>53</v>
      </c>
      <c r="AI1066" t="s">
        <v>128</v>
      </c>
      <c r="AJ1066" t="s">
        <v>60</v>
      </c>
      <c r="AK1066" t="s">
        <v>61</v>
      </c>
      <c r="AL1066" t="s">
        <v>129</v>
      </c>
      <c r="AM1066" t="s">
        <v>63</v>
      </c>
      <c r="AN1066" s="2" t="s">
        <v>64</v>
      </c>
      <c r="AO1066" t="s">
        <v>65</v>
      </c>
    </row>
    <row r="1067" spans="1:41" ht="13.8" customHeight="1" x14ac:dyDescent="0.3">
      <c r="A1067" t="s">
        <v>127</v>
      </c>
      <c r="B1067" t="s">
        <v>45</v>
      </c>
      <c r="C1067" t="s">
        <v>46</v>
      </c>
      <c r="D1067" s="1">
        <v>43477.552407407406</v>
      </c>
      <c r="E1067" t="s">
        <v>47</v>
      </c>
      <c r="F1067" t="s">
        <v>96</v>
      </c>
      <c r="G1067" t="s">
        <v>49</v>
      </c>
      <c r="H1067" t="s">
        <v>50</v>
      </c>
      <c r="I1067" t="s">
        <v>66</v>
      </c>
      <c r="J1067" t="s">
        <v>52</v>
      </c>
      <c r="K1067">
        <v>1</v>
      </c>
      <c r="L1067">
        <v>1070</v>
      </c>
      <c r="M1067" t="s">
        <v>53</v>
      </c>
      <c r="N1067">
        <v>0</v>
      </c>
      <c r="O1067">
        <v>0</v>
      </c>
      <c r="P1067">
        <v>0</v>
      </c>
      <c r="Q1067" s="4">
        <v>56.9</v>
      </c>
      <c r="R1067" s="4">
        <v>0.11600000000000001</v>
      </c>
      <c r="S1067" s="4">
        <v>-0.63700000000000001</v>
      </c>
      <c r="T1067" s="4">
        <v>0</v>
      </c>
      <c r="U1067">
        <v>0</v>
      </c>
      <c r="V1067">
        <v>0</v>
      </c>
      <c r="W1067">
        <v>56.9</v>
      </c>
      <c r="X1067">
        <v>0.11600000000000001</v>
      </c>
      <c r="Y1067">
        <v>-0.63700000000000001</v>
      </c>
      <c r="Z1067" t="s">
        <v>54</v>
      </c>
      <c r="AA1067" t="s">
        <v>55</v>
      </c>
      <c r="AB1067">
        <v>20</v>
      </c>
      <c r="AC1067" t="s">
        <v>97</v>
      </c>
      <c r="AD1067" t="s">
        <v>57</v>
      </c>
      <c r="AE1067" t="s">
        <v>67</v>
      </c>
      <c r="AF1067" t="s">
        <v>47</v>
      </c>
      <c r="AG1067" t="s">
        <v>127</v>
      </c>
      <c r="AH1067" t="s">
        <v>53</v>
      </c>
      <c r="AI1067" t="s">
        <v>128</v>
      </c>
      <c r="AJ1067" t="s">
        <v>60</v>
      </c>
      <c r="AK1067" t="s">
        <v>61</v>
      </c>
      <c r="AL1067" t="s">
        <v>129</v>
      </c>
      <c r="AM1067" t="s">
        <v>63</v>
      </c>
      <c r="AN1067" s="2" t="s">
        <v>64</v>
      </c>
      <c r="AO1067" t="s">
        <v>65</v>
      </c>
    </row>
    <row r="1068" spans="1:41" ht="13.8" customHeight="1" x14ac:dyDescent="0.3">
      <c r="A1068" t="s">
        <v>127</v>
      </c>
      <c r="B1068" t="s">
        <v>45</v>
      </c>
      <c r="C1068" t="s">
        <v>46</v>
      </c>
      <c r="D1068" s="1">
        <v>43477.552407407406</v>
      </c>
      <c r="E1068" t="s">
        <v>47</v>
      </c>
      <c r="F1068" t="s">
        <v>96</v>
      </c>
      <c r="G1068" t="s">
        <v>49</v>
      </c>
      <c r="H1068" t="s">
        <v>50</v>
      </c>
      <c r="I1068" t="s">
        <v>68</v>
      </c>
      <c r="J1068" t="s">
        <v>52</v>
      </c>
      <c r="K1068">
        <v>1</v>
      </c>
      <c r="L1068">
        <v>999</v>
      </c>
      <c r="M1068" t="s">
        <v>53</v>
      </c>
      <c r="N1068">
        <v>0</v>
      </c>
      <c r="O1068">
        <v>0</v>
      </c>
      <c r="P1068">
        <v>0</v>
      </c>
      <c r="Q1068" s="4">
        <v>15.1</v>
      </c>
      <c r="R1068" s="4">
        <v>0.03</v>
      </c>
      <c r="S1068" s="4">
        <v>-0.61499999999999999</v>
      </c>
      <c r="T1068" s="4">
        <v>0</v>
      </c>
      <c r="U1068">
        <v>0</v>
      </c>
      <c r="V1068">
        <v>0</v>
      </c>
      <c r="W1068">
        <v>15.1</v>
      </c>
      <c r="X1068">
        <v>0.03</v>
      </c>
      <c r="Y1068">
        <v>-0.61499999999999999</v>
      </c>
      <c r="Z1068" t="s">
        <v>54</v>
      </c>
      <c r="AA1068" t="s">
        <v>55</v>
      </c>
      <c r="AB1068">
        <v>20</v>
      </c>
      <c r="AC1068" t="s">
        <v>97</v>
      </c>
      <c r="AD1068" t="s">
        <v>57</v>
      </c>
      <c r="AE1068" t="s">
        <v>69</v>
      </c>
      <c r="AF1068" t="s">
        <v>47</v>
      </c>
      <c r="AG1068" t="s">
        <v>127</v>
      </c>
      <c r="AH1068" t="s">
        <v>53</v>
      </c>
      <c r="AI1068" t="s">
        <v>128</v>
      </c>
      <c r="AJ1068" t="s">
        <v>60</v>
      </c>
      <c r="AK1068" t="s">
        <v>61</v>
      </c>
      <c r="AL1068" t="s">
        <v>129</v>
      </c>
      <c r="AM1068" t="s">
        <v>63</v>
      </c>
      <c r="AN1068" s="2" t="s">
        <v>64</v>
      </c>
      <c r="AO1068" t="s">
        <v>65</v>
      </c>
    </row>
    <row r="1069" spans="1:41" ht="13.8" customHeight="1" x14ac:dyDescent="0.3">
      <c r="A1069" t="s">
        <v>127</v>
      </c>
      <c r="B1069" t="s">
        <v>45</v>
      </c>
      <c r="C1069" t="s">
        <v>46</v>
      </c>
      <c r="D1069" s="1">
        <v>43477.552407407406</v>
      </c>
      <c r="E1069" t="s">
        <v>47</v>
      </c>
      <c r="F1069" t="s">
        <v>96</v>
      </c>
      <c r="G1069" t="s">
        <v>49</v>
      </c>
      <c r="H1069" t="s">
        <v>50</v>
      </c>
      <c r="I1069" t="s">
        <v>70</v>
      </c>
      <c r="J1069" t="s">
        <v>52</v>
      </c>
      <c r="K1069">
        <v>1</v>
      </c>
      <c r="L1069">
        <v>999</v>
      </c>
      <c r="M1069" t="s">
        <v>53</v>
      </c>
      <c r="N1069">
        <v>0</v>
      </c>
      <c r="O1069">
        <v>0</v>
      </c>
      <c r="P1069">
        <v>0</v>
      </c>
      <c r="Q1069" s="4">
        <v>68.3</v>
      </c>
      <c r="R1069" s="4">
        <v>0.129</v>
      </c>
      <c r="S1069" s="4">
        <v>-0.245</v>
      </c>
      <c r="T1069" s="4">
        <v>0</v>
      </c>
      <c r="U1069">
        <v>0</v>
      </c>
      <c r="V1069">
        <v>0</v>
      </c>
      <c r="W1069">
        <v>68.3</v>
      </c>
      <c r="X1069">
        <v>0.129</v>
      </c>
      <c r="Y1069">
        <v>-0.245</v>
      </c>
      <c r="Z1069" t="s">
        <v>54</v>
      </c>
      <c r="AA1069" t="s">
        <v>55</v>
      </c>
      <c r="AB1069">
        <v>20</v>
      </c>
      <c r="AC1069" t="s">
        <v>97</v>
      </c>
      <c r="AD1069" t="s">
        <v>57</v>
      </c>
      <c r="AE1069" t="s">
        <v>71</v>
      </c>
      <c r="AF1069" t="s">
        <v>47</v>
      </c>
      <c r="AG1069" t="s">
        <v>127</v>
      </c>
      <c r="AH1069" t="s">
        <v>53</v>
      </c>
      <c r="AI1069" t="s">
        <v>128</v>
      </c>
      <c r="AJ1069" t="s">
        <v>60</v>
      </c>
      <c r="AK1069" t="s">
        <v>61</v>
      </c>
      <c r="AL1069" t="s">
        <v>129</v>
      </c>
      <c r="AM1069" t="s">
        <v>63</v>
      </c>
      <c r="AN1069" s="2" t="s">
        <v>64</v>
      </c>
      <c r="AO1069" t="s">
        <v>65</v>
      </c>
    </row>
    <row r="1070" spans="1:41" ht="13.8" customHeight="1" x14ac:dyDescent="0.3">
      <c r="A1070" t="s">
        <v>127</v>
      </c>
      <c r="B1070" t="s">
        <v>45</v>
      </c>
      <c r="C1070" t="s">
        <v>46</v>
      </c>
      <c r="D1070" s="1">
        <v>43477.552407407406</v>
      </c>
      <c r="E1070" t="s">
        <v>47</v>
      </c>
      <c r="F1070" t="s">
        <v>96</v>
      </c>
      <c r="G1070" t="s">
        <v>49</v>
      </c>
      <c r="H1070" t="s">
        <v>50</v>
      </c>
      <c r="I1070" t="s">
        <v>72</v>
      </c>
      <c r="J1070" t="s">
        <v>52</v>
      </c>
      <c r="K1070">
        <v>1.04</v>
      </c>
      <c r="L1070">
        <v>999</v>
      </c>
      <c r="M1070" t="s">
        <v>53</v>
      </c>
      <c r="N1070">
        <v>0</v>
      </c>
      <c r="O1070">
        <v>0</v>
      </c>
      <c r="P1070">
        <v>0</v>
      </c>
      <c r="Q1070" s="4">
        <v>12.7</v>
      </c>
      <c r="R1070" s="4">
        <v>2.2100000000000002E-2</v>
      </c>
      <c r="S1070" s="4">
        <v>-0.33700000000000002</v>
      </c>
      <c r="T1070" s="4">
        <v>0</v>
      </c>
      <c r="U1070">
        <v>0</v>
      </c>
      <c r="V1070">
        <v>0</v>
      </c>
      <c r="W1070">
        <v>12.7</v>
      </c>
      <c r="X1070">
        <v>2.2100000000000002E-2</v>
      </c>
      <c r="Y1070">
        <v>-0.33700000000000002</v>
      </c>
      <c r="Z1070" t="s">
        <v>54</v>
      </c>
      <c r="AA1070" t="s">
        <v>55</v>
      </c>
      <c r="AB1070">
        <v>20</v>
      </c>
      <c r="AC1070" t="s">
        <v>97</v>
      </c>
      <c r="AD1070" t="s">
        <v>57</v>
      </c>
      <c r="AE1070" t="s">
        <v>73</v>
      </c>
      <c r="AF1070" t="s">
        <v>47</v>
      </c>
      <c r="AG1070" t="s">
        <v>127</v>
      </c>
      <c r="AH1070" t="s">
        <v>53</v>
      </c>
      <c r="AI1070" t="s">
        <v>128</v>
      </c>
      <c r="AJ1070" t="s">
        <v>60</v>
      </c>
      <c r="AK1070" t="s">
        <v>61</v>
      </c>
      <c r="AL1070" t="s">
        <v>129</v>
      </c>
      <c r="AM1070" t="s">
        <v>63</v>
      </c>
      <c r="AN1070" s="2" t="s">
        <v>64</v>
      </c>
      <c r="AO1070" t="s">
        <v>65</v>
      </c>
    </row>
    <row r="1071" spans="1:41" ht="13.8" customHeight="1" x14ac:dyDescent="0.3">
      <c r="A1071" t="s">
        <v>127</v>
      </c>
      <c r="B1071" t="s">
        <v>45</v>
      </c>
      <c r="C1071" t="s">
        <v>46</v>
      </c>
      <c r="D1071" s="1">
        <v>43477.552407407406</v>
      </c>
      <c r="E1071" t="s">
        <v>47</v>
      </c>
      <c r="F1071" t="s">
        <v>96</v>
      </c>
      <c r="G1071" t="s">
        <v>49</v>
      </c>
      <c r="H1071" t="s">
        <v>50</v>
      </c>
      <c r="I1071" t="s">
        <v>74</v>
      </c>
      <c r="J1071" t="s">
        <v>52</v>
      </c>
      <c r="K1071">
        <v>1.28</v>
      </c>
      <c r="L1071">
        <v>1210</v>
      </c>
      <c r="M1071" t="s">
        <v>53</v>
      </c>
      <c r="N1071">
        <v>0</v>
      </c>
      <c r="O1071">
        <v>0</v>
      </c>
      <c r="P1071">
        <v>0</v>
      </c>
      <c r="Q1071" s="4">
        <v>34.799999999999997</v>
      </c>
      <c r="R1071" s="4">
        <v>8.5900000000000004E-2</v>
      </c>
      <c r="S1071" s="4">
        <v>-0.45900000000000002</v>
      </c>
      <c r="T1071" s="4">
        <v>0</v>
      </c>
      <c r="U1071">
        <v>0</v>
      </c>
      <c r="V1071">
        <v>0</v>
      </c>
      <c r="W1071">
        <v>34.799999999999997</v>
      </c>
      <c r="X1071">
        <v>8.5900000000000004E-2</v>
      </c>
      <c r="Y1071">
        <v>-0.45900000000000002</v>
      </c>
      <c r="Z1071" t="s">
        <v>54</v>
      </c>
      <c r="AA1071" t="s">
        <v>55</v>
      </c>
      <c r="AB1071">
        <v>20</v>
      </c>
      <c r="AC1071" t="s">
        <v>97</v>
      </c>
      <c r="AD1071" t="s">
        <v>57</v>
      </c>
      <c r="AE1071" t="s">
        <v>75</v>
      </c>
      <c r="AF1071" t="s">
        <v>47</v>
      </c>
      <c r="AG1071" t="s">
        <v>127</v>
      </c>
      <c r="AH1071" t="s">
        <v>53</v>
      </c>
      <c r="AI1071" t="s">
        <v>128</v>
      </c>
      <c r="AJ1071" t="s">
        <v>60</v>
      </c>
      <c r="AK1071" t="s">
        <v>61</v>
      </c>
      <c r="AL1071" t="s">
        <v>129</v>
      </c>
      <c r="AM1071" t="s">
        <v>63</v>
      </c>
      <c r="AN1071" s="2" t="s">
        <v>64</v>
      </c>
      <c r="AO1071" t="s">
        <v>65</v>
      </c>
    </row>
    <row r="1072" spans="1:41" ht="13.8" customHeight="1" x14ac:dyDescent="0.3">
      <c r="A1072" t="s">
        <v>127</v>
      </c>
      <c r="B1072" t="s">
        <v>45</v>
      </c>
      <c r="C1072" t="s">
        <v>46</v>
      </c>
      <c r="D1072" s="1">
        <v>43477.552407407406</v>
      </c>
      <c r="E1072" t="s">
        <v>47</v>
      </c>
      <c r="F1072" t="s">
        <v>96</v>
      </c>
      <c r="G1072" t="s">
        <v>49</v>
      </c>
      <c r="H1072" t="s">
        <v>50</v>
      </c>
      <c r="I1072" t="s">
        <v>76</v>
      </c>
      <c r="J1072" t="s">
        <v>52</v>
      </c>
      <c r="K1072">
        <v>1.1100000000000001</v>
      </c>
      <c r="L1072">
        <v>1210</v>
      </c>
      <c r="M1072" t="s">
        <v>53</v>
      </c>
      <c r="N1072">
        <v>0</v>
      </c>
      <c r="O1072">
        <v>0</v>
      </c>
      <c r="P1072">
        <v>0</v>
      </c>
      <c r="Q1072" s="4">
        <v>62.4</v>
      </c>
      <c r="R1072" s="4">
        <v>8.5599999999999996E-2</v>
      </c>
      <c r="S1072" s="4">
        <v>-0.36</v>
      </c>
      <c r="T1072" s="4">
        <v>0</v>
      </c>
      <c r="U1072">
        <v>0</v>
      </c>
      <c r="V1072">
        <v>0</v>
      </c>
      <c r="W1072">
        <v>62.4</v>
      </c>
      <c r="X1072">
        <v>8.5599999999999996E-2</v>
      </c>
      <c r="Y1072">
        <v>-0.36</v>
      </c>
      <c r="Z1072" t="s">
        <v>54</v>
      </c>
      <c r="AA1072" t="s">
        <v>55</v>
      </c>
      <c r="AB1072">
        <v>20</v>
      </c>
      <c r="AC1072" t="s">
        <v>97</v>
      </c>
      <c r="AD1072" t="s">
        <v>57</v>
      </c>
      <c r="AE1072" t="s">
        <v>77</v>
      </c>
      <c r="AF1072" t="s">
        <v>47</v>
      </c>
      <c r="AG1072" t="s">
        <v>127</v>
      </c>
      <c r="AH1072" t="s">
        <v>53</v>
      </c>
      <c r="AI1072" t="s">
        <v>128</v>
      </c>
      <c r="AJ1072" t="s">
        <v>60</v>
      </c>
      <c r="AK1072" t="s">
        <v>61</v>
      </c>
      <c r="AL1072" t="s">
        <v>129</v>
      </c>
      <c r="AM1072" t="s">
        <v>63</v>
      </c>
      <c r="AN1072" s="2" t="s">
        <v>64</v>
      </c>
      <c r="AO1072" t="s">
        <v>65</v>
      </c>
    </row>
    <row r="1073" spans="1:41" ht="13.8" customHeight="1" x14ac:dyDescent="0.3">
      <c r="A1073" t="s">
        <v>127</v>
      </c>
      <c r="B1073" t="s">
        <v>45</v>
      </c>
      <c r="C1073" t="s">
        <v>46</v>
      </c>
      <c r="D1073" s="1">
        <v>43477.552407407406</v>
      </c>
      <c r="E1073" t="s">
        <v>47</v>
      </c>
      <c r="F1073" t="s">
        <v>96</v>
      </c>
      <c r="G1073" t="s">
        <v>49</v>
      </c>
      <c r="H1073" t="s">
        <v>50</v>
      </c>
      <c r="I1073" t="s">
        <v>78</v>
      </c>
      <c r="J1073" t="s">
        <v>52</v>
      </c>
      <c r="K1073">
        <v>1.19</v>
      </c>
      <c r="L1073">
        <v>1210</v>
      </c>
      <c r="M1073" t="s">
        <v>53</v>
      </c>
      <c r="N1073">
        <v>0</v>
      </c>
      <c r="O1073">
        <v>0</v>
      </c>
      <c r="P1073">
        <v>0</v>
      </c>
      <c r="Q1073" s="4">
        <v>94.4</v>
      </c>
      <c r="R1073" s="4">
        <v>0.10299999999999999</v>
      </c>
      <c r="S1073" s="4">
        <v>-0.221</v>
      </c>
      <c r="T1073" s="4">
        <v>0</v>
      </c>
      <c r="U1073">
        <v>0</v>
      </c>
      <c r="V1073">
        <v>0</v>
      </c>
      <c r="W1073">
        <v>94.4</v>
      </c>
      <c r="X1073">
        <v>0.10299999999999999</v>
      </c>
      <c r="Y1073">
        <v>-0.221</v>
      </c>
      <c r="Z1073" t="s">
        <v>54</v>
      </c>
      <c r="AA1073" t="s">
        <v>55</v>
      </c>
      <c r="AB1073">
        <v>20</v>
      </c>
      <c r="AC1073" t="s">
        <v>97</v>
      </c>
      <c r="AD1073" t="s">
        <v>57</v>
      </c>
      <c r="AE1073" t="s">
        <v>79</v>
      </c>
      <c r="AF1073" t="s">
        <v>47</v>
      </c>
      <c r="AG1073" t="s">
        <v>127</v>
      </c>
      <c r="AH1073" t="s">
        <v>53</v>
      </c>
      <c r="AI1073" t="s">
        <v>128</v>
      </c>
      <c r="AJ1073" t="s">
        <v>60</v>
      </c>
      <c r="AK1073" t="s">
        <v>61</v>
      </c>
      <c r="AL1073" t="s">
        <v>129</v>
      </c>
      <c r="AM1073" t="s">
        <v>63</v>
      </c>
      <c r="AN1073" s="2" t="s">
        <v>64</v>
      </c>
      <c r="AO1073" t="s">
        <v>65</v>
      </c>
    </row>
    <row r="1074" spans="1:41" ht="13.8" customHeight="1" x14ac:dyDescent="0.3">
      <c r="A1074" t="s">
        <v>127</v>
      </c>
      <c r="B1074" t="s">
        <v>45</v>
      </c>
      <c r="C1074" t="s">
        <v>46</v>
      </c>
      <c r="D1074" s="1">
        <v>43477.552407407406</v>
      </c>
      <c r="E1074" t="s">
        <v>47</v>
      </c>
      <c r="F1074" t="s">
        <v>96</v>
      </c>
      <c r="G1074" t="s">
        <v>49</v>
      </c>
      <c r="H1074" t="s">
        <v>50</v>
      </c>
      <c r="I1074" t="s">
        <v>80</v>
      </c>
      <c r="J1074" t="s">
        <v>52</v>
      </c>
      <c r="K1074">
        <v>1</v>
      </c>
      <c r="L1074">
        <v>1130</v>
      </c>
      <c r="M1074" t="s">
        <v>53</v>
      </c>
      <c r="N1074">
        <v>0</v>
      </c>
      <c r="O1074">
        <v>0</v>
      </c>
      <c r="P1074">
        <v>0</v>
      </c>
      <c r="Q1074" s="4">
        <v>124</v>
      </c>
      <c r="R1074" s="4">
        <v>0.14099999999999999</v>
      </c>
      <c r="S1074" s="4">
        <v>-0.42799999999999999</v>
      </c>
      <c r="T1074" s="4">
        <v>0</v>
      </c>
      <c r="U1074">
        <v>0</v>
      </c>
      <c r="V1074">
        <v>0</v>
      </c>
      <c r="W1074">
        <v>124</v>
      </c>
      <c r="X1074">
        <v>0.14099999999999999</v>
      </c>
      <c r="Y1074">
        <v>-0.42799999999999999</v>
      </c>
      <c r="Z1074" t="s">
        <v>54</v>
      </c>
      <c r="AA1074" t="s">
        <v>55</v>
      </c>
      <c r="AB1074">
        <v>20</v>
      </c>
      <c r="AC1074" t="s">
        <v>97</v>
      </c>
      <c r="AD1074" t="s">
        <v>57</v>
      </c>
      <c r="AE1074" t="s">
        <v>81</v>
      </c>
      <c r="AF1074" t="s">
        <v>47</v>
      </c>
      <c r="AG1074" t="s">
        <v>127</v>
      </c>
      <c r="AH1074" t="s">
        <v>53</v>
      </c>
      <c r="AI1074" t="s">
        <v>128</v>
      </c>
      <c r="AJ1074" t="s">
        <v>60</v>
      </c>
      <c r="AK1074" t="s">
        <v>61</v>
      </c>
      <c r="AL1074" t="s">
        <v>129</v>
      </c>
      <c r="AM1074" t="s">
        <v>63</v>
      </c>
      <c r="AN1074" s="2" t="s">
        <v>64</v>
      </c>
      <c r="AO1074" t="s">
        <v>65</v>
      </c>
    </row>
    <row r="1075" spans="1:41" ht="13.8" customHeight="1" x14ac:dyDescent="0.3">
      <c r="A1075" t="s">
        <v>127</v>
      </c>
      <c r="B1075" t="s">
        <v>45</v>
      </c>
      <c r="C1075" t="s">
        <v>46</v>
      </c>
      <c r="D1075" s="1">
        <v>43477.552407407406</v>
      </c>
      <c r="E1075" t="s">
        <v>47</v>
      </c>
      <c r="F1075" t="s">
        <v>96</v>
      </c>
      <c r="G1075" t="s">
        <v>49</v>
      </c>
      <c r="H1075" t="s">
        <v>50</v>
      </c>
      <c r="I1075" t="s">
        <v>82</v>
      </c>
      <c r="J1075" t="s">
        <v>52</v>
      </c>
      <c r="K1075">
        <v>1</v>
      </c>
      <c r="L1075">
        <v>1070</v>
      </c>
      <c r="M1075" t="s">
        <v>53</v>
      </c>
      <c r="N1075">
        <v>0</v>
      </c>
      <c r="O1075">
        <v>0</v>
      </c>
      <c r="P1075">
        <v>0</v>
      </c>
      <c r="Q1075" s="4">
        <v>122</v>
      </c>
      <c r="R1075" s="4">
        <v>0.156</v>
      </c>
      <c r="S1075" s="4">
        <v>-0.24399999999999999</v>
      </c>
      <c r="T1075" s="4">
        <v>0</v>
      </c>
      <c r="U1075">
        <v>0</v>
      </c>
      <c r="V1075">
        <v>0</v>
      </c>
      <c r="W1075">
        <v>122</v>
      </c>
      <c r="X1075">
        <v>0.156</v>
      </c>
      <c r="Y1075">
        <v>-0.24399999999999999</v>
      </c>
      <c r="Z1075" t="s">
        <v>54</v>
      </c>
      <c r="AA1075" t="s">
        <v>55</v>
      </c>
      <c r="AB1075">
        <v>20</v>
      </c>
      <c r="AC1075" t="s">
        <v>97</v>
      </c>
      <c r="AD1075" t="s">
        <v>57</v>
      </c>
      <c r="AE1075" t="s">
        <v>83</v>
      </c>
      <c r="AF1075" t="s">
        <v>47</v>
      </c>
      <c r="AG1075" t="s">
        <v>127</v>
      </c>
      <c r="AH1075" t="s">
        <v>53</v>
      </c>
      <c r="AI1075" t="s">
        <v>128</v>
      </c>
      <c r="AJ1075" t="s">
        <v>60</v>
      </c>
      <c r="AK1075" t="s">
        <v>61</v>
      </c>
      <c r="AL1075" t="s">
        <v>129</v>
      </c>
      <c r="AM1075" t="s">
        <v>63</v>
      </c>
      <c r="AN1075" s="2" t="s">
        <v>64</v>
      </c>
      <c r="AO1075" t="s">
        <v>65</v>
      </c>
    </row>
    <row r="1076" spans="1:41" ht="13.8" customHeight="1" x14ac:dyDescent="0.3">
      <c r="A1076" t="s">
        <v>127</v>
      </c>
      <c r="B1076" t="s">
        <v>45</v>
      </c>
      <c r="C1076" t="s">
        <v>46</v>
      </c>
      <c r="D1076" s="1">
        <v>43477.552407407406</v>
      </c>
      <c r="E1076" t="s">
        <v>47</v>
      </c>
      <c r="F1076" t="s">
        <v>96</v>
      </c>
      <c r="G1076" t="s">
        <v>49</v>
      </c>
      <c r="H1076" t="s">
        <v>50</v>
      </c>
      <c r="I1076" t="s">
        <v>84</v>
      </c>
      <c r="J1076" t="s">
        <v>52</v>
      </c>
      <c r="K1076">
        <v>1</v>
      </c>
      <c r="L1076">
        <v>1070</v>
      </c>
      <c r="M1076" t="s">
        <v>53</v>
      </c>
      <c r="N1076">
        <v>0</v>
      </c>
      <c r="O1076">
        <v>0</v>
      </c>
      <c r="P1076">
        <v>0</v>
      </c>
      <c r="Q1076" s="4">
        <v>274</v>
      </c>
      <c r="R1076" s="4">
        <v>0.23</v>
      </c>
      <c r="S1076" s="4">
        <v>-0.84899999999999998</v>
      </c>
      <c r="T1076" s="4">
        <v>0</v>
      </c>
      <c r="U1076">
        <v>0</v>
      </c>
      <c r="V1076">
        <v>0</v>
      </c>
      <c r="W1076">
        <v>274</v>
      </c>
      <c r="X1076">
        <v>0.23</v>
      </c>
      <c r="Y1076">
        <v>-0.84899999999999998</v>
      </c>
      <c r="Z1076" t="s">
        <v>54</v>
      </c>
      <c r="AA1076" t="s">
        <v>55</v>
      </c>
      <c r="AB1076">
        <v>20</v>
      </c>
      <c r="AC1076" t="s">
        <v>97</v>
      </c>
      <c r="AD1076" t="s">
        <v>57</v>
      </c>
      <c r="AE1076" t="s">
        <v>85</v>
      </c>
      <c r="AF1076" t="s">
        <v>47</v>
      </c>
      <c r="AG1076" t="s">
        <v>127</v>
      </c>
      <c r="AH1076" t="s">
        <v>53</v>
      </c>
      <c r="AI1076" t="s">
        <v>128</v>
      </c>
      <c r="AJ1076" t="s">
        <v>60</v>
      </c>
      <c r="AK1076" t="s">
        <v>61</v>
      </c>
      <c r="AL1076" t="s">
        <v>129</v>
      </c>
      <c r="AM1076" t="s">
        <v>63</v>
      </c>
      <c r="AN1076" s="2" t="s">
        <v>64</v>
      </c>
      <c r="AO1076" t="s">
        <v>65</v>
      </c>
    </row>
    <row r="1077" spans="1:41" ht="13.8" customHeight="1" x14ac:dyDescent="0.3">
      <c r="A1077" t="s">
        <v>127</v>
      </c>
      <c r="B1077" t="s">
        <v>45</v>
      </c>
      <c r="C1077" t="s">
        <v>46</v>
      </c>
      <c r="D1077" s="1">
        <v>43477.552407407406</v>
      </c>
      <c r="E1077" t="s">
        <v>47</v>
      </c>
      <c r="F1077" t="s">
        <v>96</v>
      </c>
      <c r="G1077" t="s">
        <v>49</v>
      </c>
      <c r="H1077" t="s">
        <v>50</v>
      </c>
      <c r="I1077" t="s">
        <v>86</v>
      </c>
      <c r="J1077" t="s">
        <v>52</v>
      </c>
      <c r="K1077">
        <v>1</v>
      </c>
      <c r="L1077">
        <v>1070</v>
      </c>
      <c r="M1077" t="s">
        <v>53</v>
      </c>
      <c r="N1077">
        <v>0</v>
      </c>
      <c r="O1077">
        <v>0</v>
      </c>
      <c r="P1077">
        <v>0</v>
      </c>
      <c r="Q1077" s="4">
        <v>143</v>
      </c>
      <c r="R1077" s="4">
        <v>0.17599999999999999</v>
      </c>
      <c r="S1077" s="4">
        <v>-0.60599999999999998</v>
      </c>
      <c r="T1077" s="4">
        <v>0</v>
      </c>
      <c r="U1077">
        <v>0</v>
      </c>
      <c r="V1077">
        <v>0</v>
      </c>
      <c r="W1077">
        <v>143</v>
      </c>
      <c r="X1077">
        <v>0.17599999999999999</v>
      </c>
      <c r="Y1077">
        <v>-0.60599999999999998</v>
      </c>
      <c r="Z1077" t="s">
        <v>54</v>
      </c>
      <c r="AA1077" t="s">
        <v>55</v>
      </c>
      <c r="AB1077">
        <v>20</v>
      </c>
      <c r="AC1077" t="s">
        <v>97</v>
      </c>
      <c r="AD1077" t="s">
        <v>57</v>
      </c>
      <c r="AE1077" t="s">
        <v>87</v>
      </c>
      <c r="AF1077" t="s">
        <v>47</v>
      </c>
      <c r="AG1077" t="s">
        <v>127</v>
      </c>
      <c r="AH1077" t="s">
        <v>53</v>
      </c>
      <c r="AI1077" t="s">
        <v>128</v>
      </c>
      <c r="AJ1077" t="s">
        <v>60</v>
      </c>
      <c r="AK1077" t="s">
        <v>61</v>
      </c>
      <c r="AL1077" t="s">
        <v>129</v>
      </c>
      <c r="AM1077" t="s">
        <v>63</v>
      </c>
      <c r="AN1077" s="2" t="s">
        <v>64</v>
      </c>
      <c r="AO1077" t="s">
        <v>65</v>
      </c>
    </row>
    <row r="1078" spans="1:41" ht="13.8" customHeight="1" x14ac:dyDescent="0.3">
      <c r="A1078" t="s">
        <v>127</v>
      </c>
      <c r="B1078" t="s">
        <v>45</v>
      </c>
      <c r="C1078" t="s">
        <v>46</v>
      </c>
      <c r="D1078" s="1">
        <v>43477.552407407406</v>
      </c>
      <c r="E1078" t="s">
        <v>47</v>
      </c>
      <c r="F1078" t="s">
        <v>96</v>
      </c>
      <c r="G1078" t="s">
        <v>49</v>
      </c>
      <c r="H1078" t="s">
        <v>50</v>
      </c>
      <c r="I1078" t="s">
        <v>88</v>
      </c>
      <c r="J1078" t="s">
        <v>52</v>
      </c>
      <c r="K1078">
        <v>1</v>
      </c>
      <c r="L1078">
        <v>1070</v>
      </c>
      <c r="M1078" t="s">
        <v>53</v>
      </c>
      <c r="N1078">
        <v>0</v>
      </c>
      <c r="O1078">
        <v>0</v>
      </c>
      <c r="P1078">
        <v>0</v>
      </c>
      <c r="Q1078" s="4">
        <v>253</v>
      </c>
      <c r="R1078" s="4">
        <v>0.17100000000000001</v>
      </c>
      <c r="S1078" s="4">
        <v>-0.66600000000000004</v>
      </c>
      <c r="T1078" s="4">
        <v>0</v>
      </c>
      <c r="U1078">
        <v>0</v>
      </c>
      <c r="V1078">
        <v>0</v>
      </c>
      <c r="W1078">
        <v>253</v>
      </c>
      <c r="X1078">
        <v>0.17100000000000001</v>
      </c>
      <c r="Y1078">
        <v>-0.66600000000000004</v>
      </c>
      <c r="Z1078" t="s">
        <v>54</v>
      </c>
      <c r="AA1078" t="s">
        <v>55</v>
      </c>
      <c r="AB1078">
        <v>20</v>
      </c>
      <c r="AC1078" t="s">
        <v>97</v>
      </c>
      <c r="AD1078" t="s">
        <v>57</v>
      </c>
      <c r="AE1078" t="s">
        <v>89</v>
      </c>
      <c r="AF1078" t="s">
        <v>47</v>
      </c>
      <c r="AG1078" t="s">
        <v>127</v>
      </c>
      <c r="AH1078" t="s">
        <v>53</v>
      </c>
      <c r="AI1078" t="s">
        <v>128</v>
      </c>
      <c r="AJ1078" t="s">
        <v>60</v>
      </c>
      <c r="AK1078" t="s">
        <v>61</v>
      </c>
      <c r="AL1078" t="s">
        <v>129</v>
      </c>
      <c r="AM1078" t="s">
        <v>63</v>
      </c>
      <c r="AN1078" s="2" t="s">
        <v>64</v>
      </c>
      <c r="AO1078" t="s">
        <v>65</v>
      </c>
    </row>
    <row r="1079" spans="1:41" ht="13.8" customHeight="1" x14ac:dyDescent="0.3">
      <c r="A1079" t="s">
        <v>127</v>
      </c>
      <c r="B1079" t="s">
        <v>45</v>
      </c>
      <c r="C1079" t="s">
        <v>46</v>
      </c>
      <c r="D1079" s="1">
        <v>43477.552407407406</v>
      </c>
      <c r="E1079" t="s">
        <v>47</v>
      </c>
      <c r="F1079" t="s">
        <v>96</v>
      </c>
      <c r="G1079" t="s">
        <v>49</v>
      </c>
      <c r="H1079" t="s">
        <v>50</v>
      </c>
      <c r="I1079" t="s">
        <v>90</v>
      </c>
      <c r="J1079" t="s">
        <v>52</v>
      </c>
      <c r="K1079">
        <v>1.07</v>
      </c>
      <c r="L1079">
        <v>1090</v>
      </c>
      <c r="M1079" t="s">
        <v>53</v>
      </c>
      <c r="N1079">
        <v>0</v>
      </c>
      <c r="O1079">
        <v>0</v>
      </c>
      <c r="P1079">
        <v>0</v>
      </c>
      <c r="Q1079" s="4">
        <v>350</v>
      </c>
      <c r="R1079" s="4">
        <v>0.221</v>
      </c>
      <c r="S1079" s="4">
        <v>-1.01</v>
      </c>
      <c r="T1079" s="4">
        <v>0</v>
      </c>
      <c r="U1079">
        <v>0</v>
      </c>
      <c r="V1079">
        <v>0</v>
      </c>
      <c r="W1079">
        <v>350</v>
      </c>
      <c r="X1079">
        <v>0.221</v>
      </c>
      <c r="Y1079">
        <v>-1.01</v>
      </c>
      <c r="Z1079" t="s">
        <v>54</v>
      </c>
      <c r="AA1079" t="s">
        <v>55</v>
      </c>
      <c r="AB1079">
        <v>20</v>
      </c>
      <c r="AC1079" t="s">
        <v>97</v>
      </c>
      <c r="AD1079" t="s">
        <v>57</v>
      </c>
      <c r="AE1079" t="s">
        <v>91</v>
      </c>
      <c r="AF1079" t="s">
        <v>47</v>
      </c>
      <c r="AG1079" t="s">
        <v>127</v>
      </c>
      <c r="AH1079" t="s">
        <v>53</v>
      </c>
      <c r="AI1079" t="s">
        <v>128</v>
      </c>
      <c r="AJ1079" t="s">
        <v>60</v>
      </c>
      <c r="AK1079" t="s">
        <v>61</v>
      </c>
      <c r="AL1079" t="s">
        <v>129</v>
      </c>
      <c r="AM1079" t="s">
        <v>63</v>
      </c>
      <c r="AN1079" s="2" t="s">
        <v>64</v>
      </c>
      <c r="AO1079" t="s">
        <v>65</v>
      </c>
    </row>
    <row r="1080" spans="1:41" ht="13.8" customHeight="1" x14ac:dyDescent="0.3">
      <c r="A1080" t="s">
        <v>127</v>
      </c>
      <c r="B1080" t="s">
        <v>45</v>
      </c>
      <c r="C1080" t="s">
        <v>46</v>
      </c>
      <c r="D1080" s="1">
        <v>43477.552407407406</v>
      </c>
      <c r="E1080" t="s">
        <v>47</v>
      </c>
      <c r="F1080" t="s">
        <v>96</v>
      </c>
      <c r="G1080" t="s">
        <v>49</v>
      </c>
      <c r="H1080" t="s">
        <v>50</v>
      </c>
      <c r="I1080" t="s">
        <v>92</v>
      </c>
      <c r="J1080" t="s">
        <v>52</v>
      </c>
      <c r="K1080">
        <v>1.1499999999999999</v>
      </c>
      <c r="L1080">
        <v>1090</v>
      </c>
      <c r="M1080" t="s">
        <v>53</v>
      </c>
      <c r="N1080">
        <v>0</v>
      </c>
      <c r="O1080">
        <v>0</v>
      </c>
      <c r="P1080">
        <v>0</v>
      </c>
      <c r="Q1080" s="4">
        <v>368</v>
      </c>
      <c r="R1080" s="4">
        <v>0.189</v>
      </c>
      <c r="S1080" s="4">
        <v>-0.28199999999999997</v>
      </c>
      <c r="T1080" s="4">
        <v>0</v>
      </c>
      <c r="U1080">
        <v>0</v>
      </c>
      <c r="V1080">
        <v>0</v>
      </c>
      <c r="W1080">
        <v>368</v>
      </c>
      <c r="X1080">
        <v>0.189</v>
      </c>
      <c r="Y1080">
        <v>-0.28199999999999997</v>
      </c>
      <c r="Z1080" t="s">
        <v>54</v>
      </c>
      <c r="AA1080" t="s">
        <v>55</v>
      </c>
      <c r="AB1080">
        <v>20</v>
      </c>
      <c r="AC1080" t="s">
        <v>97</v>
      </c>
      <c r="AD1080" t="s">
        <v>57</v>
      </c>
      <c r="AE1080" t="s">
        <v>93</v>
      </c>
      <c r="AF1080" t="s">
        <v>47</v>
      </c>
      <c r="AG1080" t="s">
        <v>127</v>
      </c>
      <c r="AH1080" t="s">
        <v>53</v>
      </c>
      <c r="AI1080" t="s">
        <v>128</v>
      </c>
      <c r="AJ1080" t="s">
        <v>60</v>
      </c>
      <c r="AK1080" t="s">
        <v>61</v>
      </c>
      <c r="AL1080" t="s">
        <v>129</v>
      </c>
      <c r="AM1080" t="s">
        <v>63</v>
      </c>
      <c r="AN1080" s="2" t="s">
        <v>64</v>
      </c>
      <c r="AO1080" t="s">
        <v>65</v>
      </c>
    </row>
    <row r="1081" spans="1:41" ht="13.8" customHeight="1" x14ac:dyDescent="0.3">
      <c r="A1081" t="s">
        <v>127</v>
      </c>
      <c r="B1081" t="s">
        <v>45</v>
      </c>
      <c r="C1081" t="s">
        <v>46</v>
      </c>
      <c r="D1081" s="1">
        <v>43477.552407407406</v>
      </c>
      <c r="E1081" t="s">
        <v>47</v>
      </c>
      <c r="F1081" t="s">
        <v>96</v>
      </c>
      <c r="G1081" t="s">
        <v>49</v>
      </c>
      <c r="H1081" t="s">
        <v>50</v>
      </c>
      <c r="I1081" t="s">
        <v>94</v>
      </c>
      <c r="J1081" t="s">
        <v>52</v>
      </c>
      <c r="K1081">
        <v>1</v>
      </c>
      <c r="L1081">
        <v>999</v>
      </c>
      <c r="M1081" t="s">
        <v>53</v>
      </c>
      <c r="N1081">
        <v>0</v>
      </c>
      <c r="O1081">
        <v>0</v>
      </c>
      <c r="P1081">
        <v>0</v>
      </c>
      <c r="Q1081" s="4">
        <v>149</v>
      </c>
      <c r="R1081" s="4">
        <v>0.13300000000000001</v>
      </c>
      <c r="S1081" s="4">
        <v>-1.27</v>
      </c>
      <c r="T1081" s="4">
        <v>0</v>
      </c>
      <c r="U1081">
        <v>0</v>
      </c>
      <c r="V1081">
        <v>0</v>
      </c>
      <c r="W1081">
        <v>149</v>
      </c>
      <c r="X1081">
        <v>0.13300000000000001</v>
      </c>
      <c r="Y1081">
        <v>-1.27</v>
      </c>
      <c r="Z1081" t="s">
        <v>54</v>
      </c>
      <c r="AA1081" t="s">
        <v>55</v>
      </c>
      <c r="AB1081">
        <v>20</v>
      </c>
      <c r="AC1081" t="s">
        <v>97</v>
      </c>
      <c r="AD1081" t="s">
        <v>57</v>
      </c>
      <c r="AE1081" t="s">
        <v>95</v>
      </c>
      <c r="AF1081" t="s">
        <v>47</v>
      </c>
      <c r="AG1081" t="s">
        <v>127</v>
      </c>
      <c r="AH1081" t="s">
        <v>53</v>
      </c>
      <c r="AI1081" t="s">
        <v>128</v>
      </c>
      <c r="AJ1081" t="s">
        <v>60</v>
      </c>
      <c r="AK1081" t="s">
        <v>61</v>
      </c>
      <c r="AL1081" t="s">
        <v>129</v>
      </c>
      <c r="AM1081" t="s">
        <v>63</v>
      </c>
      <c r="AN1081" s="2" t="s">
        <v>64</v>
      </c>
      <c r="AO1081" t="s">
        <v>65</v>
      </c>
    </row>
    <row r="1082" spans="1:41" ht="13.8" customHeight="1" x14ac:dyDescent="0.3">
      <c r="A1082" t="s">
        <v>127</v>
      </c>
      <c r="B1082" t="s">
        <v>45</v>
      </c>
      <c r="C1082" t="s">
        <v>46</v>
      </c>
      <c r="D1082" s="1">
        <v>43477.552407407406</v>
      </c>
      <c r="E1082" t="s">
        <v>47</v>
      </c>
      <c r="F1082" t="s">
        <v>98</v>
      </c>
      <c r="G1082" t="s">
        <v>49</v>
      </c>
      <c r="H1082" t="s">
        <v>50</v>
      </c>
      <c r="I1082" t="s">
        <v>51</v>
      </c>
      <c r="J1082" t="s">
        <v>52</v>
      </c>
      <c r="K1082">
        <v>2.33</v>
      </c>
      <c r="L1082">
        <v>2300</v>
      </c>
      <c r="M1082" t="s">
        <v>53</v>
      </c>
      <c r="N1082">
        <v>0</v>
      </c>
      <c r="O1082">
        <v>0</v>
      </c>
      <c r="P1082">
        <v>0</v>
      </c>
      <c r="Q1082" s="4">
        <v>17.600000000000001</v>
      </c>
      <c r="R1082" s="4">
        <v>0</v>
      </c>
      <c r="S1082" s="4">
        <v>-1.01</v>
      </c>
      <c r="T1082" s="4">
        <v>0</v>
      </c>
      <c r="U1082">
        <v>0</v>
      </c>
      <c r="V1082">
        <v>0</v>
      </c>
      <c r="W1082">
        <v>17.600000000000001</v>
      </c>
      <c r="X1082">
        <v>0</v>
      </c>
      <c r="Y1082">
        <v>-1.01</v>
      </c>
      <c r="Z1082" t="s">
        <v>54</v>
      </c>
      <c r="AA1082" t="s">
        <v>55</v>
      </c>
      <c r="AB1082">
        <v>20</v>
      </c>
      <c r="AC1082" t="s">
        <v>99</v>
      </c>
      <c r="AD1082" t="s">
        <v>57</v>
      </c>
      <c r="AE1082" t="s">
        <v>58</v>
      </c>
      <c r="AF1082" t="s">
        <v>47</v>
      </c>
      <c r="AG1082" t="s">
        <v>127</v>
      </c>
      <c r="AH1082" t="s">
        <v>53</v>
      </c>
      <c r="AI1082" t="s">
        <v>128</v>
      </c>
      <c r="AJ1082" t="s">
        <v>60</v>
      </c>
      <c r="AK1082" t="s">
        <v>61</v>
      </c>
      <c r="AL1082" t="s">
        <v>129</v>
      </c>
      <c r="AM1082" t="s">
        <v>63</v>
      </c>
      <c r="AN1082" s="2" t="s">
        <v>64</v>
      </c>
      <c r="AO1082" t="s">
        <v>65</v>
      </c>
    </row>
    <row r="1083" spans="1:41" ht="13.8" customHeight="1" x14ac:dyDescent="0.3">
      <c r="A1083" t="s">
        <v>127</v>
      </c>
      <c r="B1083" t="s">
        <v>45</v>
      </c>
      <c r="C1083" t="s">
        <v>46</v>
      </c>
      <c r="D1083" s="1">
        <v>43477.552407407406</v>
      </c>
      <c r="E1083" t="s">
        <v>47</v>
      </c>
      <c r="F1083" t="s">
        <v>98</v>
      </c>
      <c r="G1083" t="s">
        <v>49</v>
      </c>
      <c r="H1083" t="s">
        <v>50</v>
      </c>
      <c r="I1083" t="s">
        <v>66</v>
      </c>
      <c r="J1083" t="s">
        <v>52</v>
      </c>
      <c r="K1083">
        <v>2.21</v>
      </c>
      <c r="L1083">
        <v>1950</v>
      </c>
      <c r="M1083" t="s">
        <v>53</v>
      </c>
      <c r="N1083">
        <v>0</v>
      </c>
      <c r="O1083">
        <v>0</v>
      </c>
      <c r="P1083">
        <v>0</v>
      </c>
      <c r="Q1083" s="4">
        <v>62.9</v>
      </c>
      <c r="R1083" s="4">
        <v>0.13500000000000001</v>
      </c>
      <c r="S1083" s="4">
        <v>-1.1200000000000001</v>
      </c>
      <c r="T1083" s="4">
        <v>0</v>
      </c>
      <c r="U1083">
        <v>0</v>
      </c>
      <c r="V1083">
        <v>0</v>
      </c>
      <c r="W1083">
        <v>62.9</v>
      </c>
      <c r="X1083">
        <v>0.13500000000000001</v>
      </c>
      <c r="Y1083">
        <v>-1.1200000000000001</v>
      </c>
      <c r="Z1083" t="s">
        <v>54</v>
      </c>
      <c r="AA1083" t="s">
        <v>55</v>
      </c>
      <c r="AB1083">
        <v>20</v>
      </c>
      <c r="AC1083" t="s">
        <v>99</v>
      </c>
      <c r="AD1083" t="s">
        <v>57</v>
      </c>
      <c r="AE1083" t="s">
        <v>67</v>
      </c>
      <c r="AF1083" t="s">
        <v>47</v>
      </c>
      <c r="AG1083" t="s">
        <v>127</v>
      </c>
      <c r="AH1083" t="s">
        <v>53</v>
      </c>
      <c r="AI1083" t="s">
        <v>128</v>
      </c>
      <c r="AJ1083" t="s">
        <v>60</v>
      </c>
      <c r="AK1083" t="s">
        <v>61</v>
      </c>
      <c r="AL1083" t="s">
        <v>129</v>
      </c>
      <c r="AM1083" t="s">
        <v>63</v>
      </c>
      <c r="AN1083" s="2" t="s">
        <v>64</v>
      </c>
      <c r="AO1083" t="s">
        <v>65</v>
      </c>
    </row>
    <row r="1084" spans="1:41" ht="13.8" customHeight="1" x14ac:dyDescent="0.3">
      <c r="A1084" t="s">
        <v>127</v>
      </c>
      <c r="B1084" t="s">
        <v>45</v>
      </c>
      <c r="C1084" t="s">
        <v>46</v>
      </c>
      <c r="D1084" s="1">
        <v>43477.552407407406</v>
      </c>
      <c r="E1084" t="s">
        <v>47</v>
      </c>
      <c r="F1084" t="s">
        <v>98</v>
      </c>
      <c r="G1084" t="s">
        <v>49</v>
      </c>
      <c r="H1084" t="s">
        <v>50</v>
      </c>
      <c r="I1084" t="s">
        <v>68</v>
      </c>
      <c r="J1084" t="s">
        <v>52</v>
      </c>
      <c r="K1084">
        <v>3.23</v>
      </c>
      <c r="L1084">
        <v>2300</v>
      </c>
      <c r="M1084" t="s">
        <v>53</v>
      </c>
      <c r="N1084">
        <v>0</v>
      </c>
      <c r="O1084">
        <v>0</v>
      </c>
      <c r="P1084">
        <v>0</v>
      </c>
      <c r="Q1084" s="4">
        <v>22.6</v>
      </c>
      <c r="R1084" s="4">
        <v>6.25E-2</v>
      </c>
      <c r="S1084" s="4">
        <v>-0.57599999999999996</v>
      </c>
      <c r="T1084" s="4">
        <v>0</v>
      </c>
      <c r="U1084">
        <v>0</v>
      </c>
      <c r="V1084">
        <v>0</v>
      </c>
      <c r="W1084">
        <v>22.6</v>
      </c>
      <c r="X1084">
        <v>6.25E-2</v>
      </c>
      <c r="Y1084">
        <v>-0.57599999999999996</v>
      </c>
      <c r="Z1084" t="s">
        <v>54</v>
      </c>
      <c r="AA1084" t="s">
        <v>55</v>
      </c>
      <c r="AB1084">
        <v>20</v>
      </c>
      <c r="AC1084" t="s">
        <v>99</v>
      </c>
      <c r="AD1084" t="s">
        <v>57</v>
      </c>
      <c r="AE1084" t="s">
        <v>69</v>
      </c>
      <c r="AF1084" t="s">
        <v>47</v>
      </c>
      <c r="AG1084" t="s">
        <v>127</v>
      </c>
      <c r="AH1084" t="s">
        <v>53</v>
      </c>
      <c r="AI1084" t="s">
        <v>128</v>
      </c>
      <c r="AJ1084" t="s">
        <v>60</v>
      </c>
      <c r="AK1084" t="s">
        <v>61</v>
      </c>
      <c r="AL1084" t="s">
        <v>129</v>
      </c>
      <c r="AM1084" t="s">
        <v>63</v>
      </c>
      <c r="AN1084" s="2" t="s">
        <v>64</v>
      </c>
      <c r="AO1084" t="s">
        <v>65</v>
      </c>
    </row>
    <row r="1085" spans="1:41" ht="13.8" customHeight="1" x14ac:dyDescent="0.3">
      <c r="A1085" t="s">
        <v>127</v>
      </c>
      <c r="B1085" t="s">
        <v>45</v>
      </c>
      <c r="C1085" t="s">
        <v>46</v>
      </c>
      <c r="D1085" s="1">
        <v>43477.552407407406</v>
      </c>
      <c r="E1085" t="s">
        <v>47</v>
      </c>
      <c r="F1085" t="s">
        <v>98</v>
      </c>
      <c r="G1085" t="s">
        <v>49</v>
      </c>
      <c r="H1085" t="s">
        <v>50</v>
      </c>
      <c r="I1085" t="s">
        <v>70</v>
      </c>
      <c r="J1085" t="s">
        <v>52</v>
      </c>
      <c r="K1085">
        <v>3.17</v>
      </c>
      <c r="L1085">
        <v>2300</v>
      </c>
      <c r="M1085" t="s">
        <v>53</v>
      </c>
      <c r="N1085">
        <v>0</v>
      </c>
      <c r="O1085">
        <v>0</v>
      </c>
      <c r="P1085">
        <v>0</v>
      </c>
      <c r="Q1085" s="4">
        <v>54.8</v>
      </c>
      <c r="R1085" s="4">
        <v>0.115</v>
      </c>
      <c r="S1085" s="4">
        <v>-0.46300000000000002</v>
      </c>
      <c r="T1085" s="4">
        <v>0</v>
      </c>
      <c r="U1085">
        <v>0</v>
      </c>
      <c r="V1085">
        <v>0</v>
      </c>
      <c r="W1085">
        <v>54.8</v>
      </c>
      <c r="X1085">
        <v>0.115</v>
      </c>
      <c r="Y1085">
        <v>-0.46300000000000002</v>
      </c>
      <c r="Z1085" t="s">
        <v>54</v>
      </c>
      <c r="AA1085" t="s">
        <v>55</v>
      </c>
      <c r="AB1085">
        <v>20</v>
      </c>
      <c r="AC1085" t="s">
        <v>99</v>
      </c>
      <c r="AD1085" t="s">
        <v>57</v>
      </c>
      <c r="AE1085" t="s">
        <v>71</v>
      </c>
      <c r="AF1085" t="s">
        <v>47</v>
      </c>
      <c r="AG1085" t="s">
        <v>127</v>
      </c>
      <c r="AH1085" t="s">
        <v>53</v>
      </c>
      <c r="AI1085" t="s">
        <v>128</v>
      </c>
      <c r="AJ1085" t="s">
        <v>60</v>
      </c>
      <c r="AK1085" t="s">
        <v>61</v>
      </c>
      <c r="AL1085" t="s">
        <v>129</v>
      </c>
      <c r="AM1085" t="s">
        <v>63</v>
      </c>
      <c r="AN1085" s="2" t="s">
        <v>64</v>
      </c>
      <c r="AO1085" t="s">
        <v>65</v>
      </c>
    </row>
    <row r="1086" spans="1:41" ht="13.8" customHeight="1" x14ac:dyDescent="0.3">
      <c r="A1086" t="s">
        <v>127</v>
      </c>
      <c r="B1086" t="s">
        <v>45</v>
      </c>
      <c r="C1086" t="s">
        <v>46</v>
      </c>
      <c r="D1086" s="1">
        <v>43477.552407407406</v>
      </c>
      <c r="E1086" t="s">
        <v>47</v>
      </c>
      <c r="F1086" t="s">
        <v>98</v>
      </c>
      <c r="G1086" t="s">
        <v>49</v>
      </c>
      <c r="H1086" t="s">
        <v>50</v>
      </c>
      <c r="I1086" t="s">
        <v>72</v>
      </c>
      <c r="J1086" t="s">
        <v>52</v>
      </c>
      <c r="K1086">
        <v>3.55</v>
      </c>
      <c r="L1086">
        <v>2300</v>
      </c>
      <c r="M1086" t="s">
        <v>53</v>
      </c>
      <c r="N1086">
        <v>0</v>
      </c>
      <c r="O1086">
        <v>0</v>
      </c>
      <c r="P1086">
        <v>0</v>
      </c>
      <c r="Q1086" s="4">
        <v>16.8</v>
      </c>
      <c r="R1086" s="4">
        <v>4.4499999999999998E-2</v>
      </c>
      <c r="S1086" s="4">
        <v>-0.376</v>
      </c>
      <c r="T1086" s="4">
        <v>0</v>
      </c>
      <c r="U1086">
        <v>0</v>
      </c>
      <c r="V1086">
        <v>0</v>
      </c>
      <c r="W1086">
        <v>16.8</v>
      </c>
      <c r="X1086">
        <v>4.4499999999999998E-2</v>
      </c>
      <c r="Y1086">
        <v>-0.376</v>
      </c>
      <c r="Z1086" t="s">
        <v>54</v>
      </c>
      <c r="AA1086" t="s">
        <v>55</v>
      </c>
      <c r="AB1086">
        <v>20</v>
      </c>
      <c r="AC1086" t="s">
        <v>99</v>
      </c>
      <c r="AD1086" t="s">
        <v>57</v>
      </c>
      <c r="AE1086" t="s">
        <v>73</v>
      </c>
      <c r="AF1086" t="s">
        <v>47</v>
      </c>
      <c r="AG1086" t="s">
        <v>127</v>
      </c>
      <c r="AH1086" t="s">
        <v>53</v>
      </c>
      <c r="AI1086" t="s">
        <v>128</v>
      </c>
      <c r="AJ1086" t="s">
        <v>60</v>
      </c>
      <c r="AK1086" t="s">
        <v>61</v>
      </c>
      <c r="AL1086" t="s">
        <v>129</v>
      </c>
      <c r="AM1086" t="s">
        <v>63</v>
      </c>
      <c r="AN1086" s="2" t="s">
        <v>64</v>
      </c>
      <c r="AO1086" t="s">
        <v>65</v>
      </c>
    </row>
    <row r="1087" spans="1:41" ht="13.8" customHeight="1" x14ac:dyDescent="0.3">
      <c r="A1087" t="s">
        <v>127</v>
      </c>
      <c r="B1087" t="s">
        <v>45</v>
      </c>
      <c r="C1087" t="s">
        <v>46</v>
      </c>
      <c r="D1087" s="1">
        <v>43477.552407407406</v>
      </c>
      <c r="E1087" t="s">
        <v>47</v>
      </c>
      <c r="F1087" t="s">
        <v>98</v>
      </c>
      <c r="G1087" t="s">
        <v>49</v>
      </c>
      <c r="H1087" t="s">
        <v>50</v>
      </c>
      <c r="I1087" t="s">
        <v>74</v>
      </c>
      <c r="J1087" t="s">
        <v>52</v>
      </c>
      <c r="K1087">
        <v>4.01</v>
      </c>
      <c r="L1087">
        <v>2390</v>
      </c>
      <c r="M1087" t="s">
        <v>53</v>
      </c>
      <c r="N1087">
        <v>0</v>
      </c>
      <c r="O1087">
        <v>0</v>
      </c>
      <c r="P1087">
        <v>0</v>
      </c>
      <c r="Q1087" s="4">
        <v>29.5</v>
      </c>
      <c r="R1087" s="4">
        <v>7.51E-2</v>
      </c>
      <c r="S1087" s="4">
        <v>-0.28299999999999997</v>
      </c>
      <c r="T1087" s="4">
        <v>0</v>
      </c>
      <c r="U1087">
        <v>0</v>
      </c>
      <c r="V1087">
        <v>0</v>
      </c>
      <c r="W1087">
        <v>29.5</v>
      </c>
      <c r="X1087">
        <v>7.51E-2</v>
      </c>
      <c r="Y1087">
        <v>-0.28299999999999997</v>
      </c>
      <c r="Z1087" t="s">
        <v>54</v>
      </c>
      <c r="AA1087" t="s">
        <v>55</v>
      </c>
      <c r="AB1087">
        <v>20</v>
      </c>
      <c r="AC1087" t="s">
        <v>99</v>
      </c>
      <c r="AD1087" t="s">
        <v>57</v>
      </c>
      <c r="AE1087" t="s">
        <v>75</v>
      </c>
      <c r="AF1087" t="s">
        <v>47</v>
      </c>
      <c r="AG1087" t="s">
        <v>127</v>
      </c>
      <c r="AH1087" t="s">
        <v>53</v>
      </c>
      <c r="AI1087" t="s">
        <v>128</v>
      </c>
      <c r="AJ1087" t="s">
        <v>60</v>
      </c>
      <c r="AK1087" t="s">
        <v>61</v>
      </c>
      <c r="AL1087" t="s">
        <v>129</v>
      </c>
      <c r="AM1087" t="s">
        <v>63</v>
      </c>
      <c r="AN1087" s="2" t="s">
        <v>64</v>
      </c>
      <c r="AO1087" t="s">
        <v>65</v>
      </c>
    </row>
    <row r="1088" spans="1:41" ht="13.8" customHeight="1" x14ac:dyDescent="0.3">
      <c r="A1088" t="s">
        <v>127</v>
      </c>
      <c r="B1088" t="s">
        <v>45</v>
      </c>
      <c r="C1088" t="s">
        <v>46</v>
      </c>
      <c r="D1088" s="1">
        <v>43477.552407407406</v>
      </c>
      <c r="E1088" t="s">
        <v>47</v>
      </c>
      <c r="F1088" t="s">
        <v>98</v>
      </c>
      <c r="G1088" t="s">
        <v>49</v>
      </c>
      <c r="H1088" t="s">
        <v>50</v>
      </c>
      <c r="I1088" t="s">
        <v>76</v>
      </c>
      <c r="J1088" t="s">
        <v>52</v>
      </c>
      <c r="K1088">
        <v>3.21</v>
      </c>
      <c r="L1088">
        <v>2390</v>
      </c>
      <c r="M1088" t="s">
        <v>53</v>
      </c>
      <c r="N1088">
        <v>0</v>
      </c>
      <c r="O1088">
        <v>0</v>
      </c>
      <c r="P1088">
        <v>0</v>
      </c>
      <c r="Q1088" s="4">
        <v>50.2</v>
      </c>
      <c r="R1088" s="4">
        <v>8.0699999999999994E-2</v>
      </c>
      <c r="S1088" s="4">
        <v>-0.17699999999999999</v>
      </c>
      <c r="T1088" s="4">
        <v>0</v>
      </c>
      <c r="U1088">
        <v>0</v>
      </c>
      <c r="V1088">
        <v>0</v>
      </c>
      <c r="W1088">
        <v>50.2</v>
      </c>
      <c r="X1088">
        <v>8.0699999999999994E-2</v>
      </c>
      <c r="Y1088">
        <v>-0.17699999999999999</v>
      </c>
      <c r="Z1088" t="s">
        <v>54</v>
      </c>
      <c r="AA1088" t="s">
        <v>55</v>
      </c>
      <c r="AB1088">
        <v>20</v>
      </c>
      <c r="AC1088" t="s">
        <v>99</v>
      </c>
      <c r="AD1088" t="s">
        <v>57</v>
      </c>
      <c r="AE1088" t="s">
        <v>77</v>
      </c>
      <c r="AF1088" t="s">
        <v>47</v>
      </c>
      <c r="AG1088" t="s">
        <v>127</v>
      </c>
      <c r="AH1088" t="s">
        <v>53</v>
      </c>
      <c r="AI1088" t="s">
        <v>128</v>
      </c>
      <c r="AJ1088" t="s">
        <v>60</v>
      </c>
      <c r="AK1088" t="s">
        <v>61</v>
      </c>
      <c r="AL1088" t="s">
        <v>129</v>
      </c>
      <c r="AM1088" t="s">
        <v>63</v>
      </c>
      <c r="AN1088" s="2" t="s">
        <v>64</v>
      </c>
      <c r="AO1088" t="s">
        <v>65</v>
      </c>
    </row>
    <row r="1089" spans="1:41" ht="13.8" customHeight="1" x14ac:dyDescent="0.3">
      <c r="A1089" t="s">
        <v>127</v>
      </c>
      <c r="B1089" t="s">
        <v>45</v>
      </c>
      <c r="C1089" t="s">
        <v>46</v>
      </c>
      <c r="D1089" s="1">
        <v>43477.552407407406</v>
      </c>
      <c r="E1089" t="s">
        <v>47</v>
      </c>
      <c r="F1089" t="s">
        <v>98</v>
      </c>
      <c r="G1089" t="s">
        <v>49</v>
      </c>
      <c r="H1089" t="s">
        <v>50</v>
      </c>
      <c r="I1089" t="s">
        <v>78</v>
      </c>
      <c r="J1089" t="s">
        <v>52</v>
      </c>
      <c r="K1089">
        <v>3.77</v>
      </c>
      <c r="L1089">
        <v>2390</v>
      </c>
      <c r="M1089" t="s">
        <v>53</v>
      </c>
      <c r="N1089">
        <v>0</v>
      </c>
      <c r="O1089">
        <v>0</v>
      </c>
      <c r="P1089">
        <v>0</v>
      </c>
      <c r="Q1089" s="4">
        <v>59.8</v>
      </c>
      <c r="R1089" s="4">
        <v>9.8900000000000002E-2</v>
      </c>
      <c r="S1089" s="4">
        <v>-0.11899999999999999</v>
      </c>
      <c r="T1089" s="4">
        <v>0</v>
      </c>
      <c r="U1089">
        <v>0</v>
      </c>
      <c r="V1089">
        <v>0</v>
      </c>
      <c r="W1089">
        <v>59.8</v>
      </c>
      <c r="X1089">
        <v>9.8900000000000002E-2</v>
      </c>
      <c r="Y1089">
        <v>-0.11899999999999999</v>
      </c>
      <c r="Z1089" t="s">
        <v>54</v>
      </c>
      <c r="AA1089" t="s">
        <v>55</v>
      </c>
      <c r="AB1089">
        <v>20</v>
      </c>
      <c r="AC1089" t="s">
        <v>99</v>
      </c>
      <c r="AD1089" t="s">
        <v>57</v>
      </c>
      <c r="AE1089" t="s">
        <v>79</v>
      </c>
      <c r="AF1089" t="s">
        <v>47</v>
      </c>
      <c r="AG1089" t="s">
        <v>127</v>
      </c>
      <c r="AH1089" t="s">
        <v>53</v>
      </c>
      <c r="AI1089" t="s">
        <v>128</v>
      </c>
      <c r="AJ1089" t="s">
        <v>60</v>
      </c>
      <c r="AK1089" t="s">
        <v>61</v>
      </c>
      <c r="AL1089" t="s">
        <v>129</v>
      </c>
      <c r="AM1089" t="s">
        <v>63</v>
      </c>
      <c r="AN1089" s="2" t="s">
        <v>64</v>
      </c>
      <c r="AO1089" t="s">
        <v>65</v>
      </c>
    </row>
    <row r="1090" spans="1:41" ht="13.8" customHeight="1" x14ac:dyDescent="0.3">
      <c r="A1090" t="s">
        <v>127</v>
      </c>
      <c r="B1090" t="s">
        <v>45</v>
      </c>
      <c r="C1090" t="s">
        <v>46</v>
      </c>
      <c r="D1090" s="1">
        <v>43477.552407407406</v>
      </c>
      <c r="E1090" t="s">
        <v>47</v>
      </c>
      <c r="F1090" t="s">
        <v>98</v>
      </c>
      <c r="G1090" t="s">
        <v>49</v>
      </c>
      <c r="H1090" t="s">
        <v>50</v>
      </c>
      <c r="I1090" t="s">
        <v>80</v>
      </c>
      <c r="J1090" t="s">
        <v>52</v>
      </c>
      <c r="K1090">
        <v>3.37</v>
      </c>
      <c r="L1090">
        <v>2420</v>
      </c>
      <c r="M1090" t="s">
        <v>53</v>
      </c>
      <c r="N1090">
        <v>0</v>
      </c>
      <c r="O1090">
        <v>0</v>
      </c>
      <c r="P1090">
        <v>0</v>
      </c>
      <c r="Q1090" s="4">
        <v>59.2</v>
      </c>
      <c r="R1090" s="4">
        <v>0.14099999999999999</v>
      </c>
      <c r="S1090" s="4">
        <v>-0.28399999999999997</v>
      </c>
      <c r="T1090" s="4">
        <v>0</v>
      </c>
      <c r="U1090">
        <v>0</v>
      </c>
      <c r="V1090">
        <v>0</v>
      </c>
      <c r="W1090">
        <v>59.2</v>
      </c>
      <c r="X1090">
        <v>0.14099999999999999</v>
      </c>
      <c r="Y1090">
        <v>-0.28399999999999997</v>
      </c>
      <c r="Z1090" t="s">
        <v>54</v>
      </c>
      <c r="AA1090" t="s">
        <v>55</v>
      </c>
      <c r="AB1090">
        <v>20</v>
      </c>
      <c r="AC1090" t="s">
        <v>99</v>
      </c>
      <c r="AD1090" t="s">
        <v>57</v>
      </c>
      <c r="AE1090" t="s">
        <v>81</v>
      </c>
      <c r="AF1090" t="s">
        <v>47</v>
      </c>
      <c r="AG1090" t="s">
        <v>127</v>
      </c>
      <c r="AH1090" t="s">
        <v>53</v>
      </c>
      <c r="AI1090" t="s">
        <v>128</v>
      </c>
      <c r="AJ1090" t="s">
        <v>60</v>
      </c>
      <c r="AK1090" t="s">
        <v>61</v>
      </c>
      <c r="AL1090" t="s">
        <v>129</v>
      </c>
      <c r="AM1090" t="s">
        <v>63</v>
      </c>
      <c r="AN1090" s="2" t="s">
        <v>64</v>
      </c>
      <c r="AO1090" t="s">
        <v>65</v>
      </c>
    </row>
    <row r="1091" spans="1:41" ht="13.8" customHeight="1" x14ac:dyDescent="0.3">
      <c r="A1091" t="s">
        <v>127</v>
      </c>
      <c r="B1091" t="s">
        <v>45</v>
      </c>
      <c r="C1091" t="s">
        <v>46</v>
      </c>
      <c r="D1091" s="1">
        <v>43477.552407407406</v>
      </c>
      <c r="E1091" t="s">
        <v>47</v>
      </c>
      <c r="F1091" t="s">
        <v>98</v>
      </c>
      <c r="G1091" t="s">
        <v>49</v>
      </c>
      <c r="H1091" t="s">
        <v>50</v>
      </c>
      <c r="I1091" t="s">
        <v>82</v>
      </c>
      <c r="J1091" t="s">
        <v>52</v>
      </c>
      <c r="K1091">
        <v>2.5299999999999998</v>
      </c>
      <c r="L1091">
        <v>1950</v>
      </c>
      <c r="M1091" t="s">
        <v>53</v>
      </c>
      <c r="N1091">
        <v>0</v>
      </c>
      <c r="O1091">
        <v>0</v>
      </c>
      <c r="P1091">
        <v>0</v>
      </c>
      <c r="Q1091" s="4">
        <v>104</v>
      </c>
      <c r="R1091" s="4">
        <v>0.155</v>
      </c>
      <c r="S1091" s="4">
        <v>-0.51300000000000001</v>
      </c>
      <c r="T1091" s="4">
        <v>0</v>
      </c>
      <c r="U1091">
        <v>0</v>
      </c>
      <c r="V1091">
        <v>0</v>
      </c>
      <c r="W1091">
        <v>104</v>
      </c>
      <c r="X1091">
        <v>0.155</v>
      </c>
      <c r="Y1091">
        <v>-0.51300000000000001</v>
      </c>
      <c r="Z1091" t="s">
        <v>54</v>
      </c>
      <c r="AA1091" t="s">
        <v>55</v>
      </c>
      <c r="AB1091">
        <v>20</v>
      </c>
      <c r="AC1091" t="s">
        <v>99</v>
      </c>
      <c r="AD1091" t="s">
        <v>57</v>
      </c>
      <c r="AE1091" t="s">
        <v>83</v>
      </c>
      <c r="AF1091" t="s">
        <v>47</v>
      </c>
      <c r="AG1091" t="s">
        <v>127</v>
      </c>
      <c r="AH1091" t="s">
        <v>53</v>
      </c>
      <c r="AI1091" t="s">
        <v>128</v>
      </c>
      <c r="AJ1091" t="s">
        <v>60</v>
      </c>
      <c r="AK1091" t="s">
        <v>61</v>
      </c>
      <c r="AL1091" t="s">
        <v>129</v>
      </c>
      <c r="AM1091" t="s">
        <v>63</v>
      </c>
      <c r="AN1091" s="2" t="s">
        <v>64</v>
      </c>
      <c r="AO1091" t="s">
        <v>65</v>
      </c>
    </row>
    <row r="1092" spans="1:41" ht="13.8" customHeight="1" x14ac:dyDescent="0.3">
      <c r="A1092" t="s">
        <v>127</v>
      </c>
      <c r="B1092" t="s">
        <v>45</v>
      </c>
      <c r="C1092" t="s">
        <v>46</v>
      </c>
      <c r="D1092" s="1">
        <v>43477.552407407406</v>
      </c>
      <c r="E1092" t="s">
        <v>47</v>
      </c>
      <c r="F1092" t="s">
        <v>98</v>
      </c>
      <c r="G1092" t="s">
        <v>49</v>
      </c>
      <c r="H1092" t="s">
        <v>50</v>
      </c>
      <c r="I1092" t="s">
        <v>84</v>
      </c>
      <c r="J1092" t="s">
        <v>52</v>
      </c>
      <c r="K1092">
        <v>2.66</v>
      </c>
      <c r="L1092">
        <v>1950</v>
      </c>
      <c r="M1092" t="s">
        <v>53</v>
      </c>
      <c r="N1092">
        <v>0</v>
      </c>
      <c r="O1092">
        <v>0</v>
      </c>
      <c r="P1092">
        <v>0</v>
      </c>
      <c r="Q1092" s="4">
        <v>115</v>
      </c>
      <c r="R1092" s="4">
        <v>0.16200000000000001</v>
      </c>
      <c r="S1092" s="4">
        <v>-0.61099999999999999</v>
      </c>
      <c r="T1092" s="4">
        <v>0</v>
      </c>
      <c r="U1092">
        <v>0</v>
      </c>
      <c r="V1092">
        <v>0</v>
      </c>
      <c r="W1092">
        <v>115</v>
      </c>
      <c r="X1092">
        <v>0.16200000000000001</v>
      </c>
      <c r="Y1092">
        <v>-0.61099999999999999</v>
      </c>
      <c r="Z1092" t="s">
        <v>54</v>
      </c>
      <c r="AA1092" t="s">
        <v>55</v>
      </c>
      <c r="AB1092">
        <v>20</v>
      </c>
      <c r="AC1092" t="s">
        <v>99</v>
      </c>
      <c r="AD1092" t="s">
        <v>57</v>
      </c>
      <c r="AE1092" t="s">
        <v>85</v>
      </c>
      <c r="AF1092" t="s">
        <v>47</v>
      </c>
      <c r="AG1092" t="s">
        <v>127</v>
      </c>
      <c r="AH1092" t="s">
        <v>53</v>
      </c>
      <c r="AI1092" t="s">
        <v>128</v>
      </c>
      <c r="AJ1092" t="s">
        <v>60</v>
      </c>
      <c r="AK1092" t="s">
        <v>61</v>
      </c>
      <c r="AL1092" t="s">
        <v>129</v>
      </c>
      <c r="AM1092" t="s">
        <v>63</v>
      </c>
      <c r="AN1092" s="2" t="s">
        <v>64</v>
      </c>
      <c r="AO1092" t="s">
        <v>65</v>
      </c>
    </row>
    <row r="1093" spans="1:41" ht="13.8" customHeight="1" x14ac:dyDescent="0.3">
      <c r="A1093" t="s">
        <v>127</v>
      </c>
      <c r="B1093" t="s">
        <v>45</v>
      </c>
      <c r="C1093" t="s">
        <v>46</v>
      </c>
      <c r="D1093" s="1">
        <v>43477.552407407406</v>
      </c>
      <c r="E1093" t="s">
        <v>47</v>
      </c>
      <c r="F1093" t="s">
        <v>98</v>
      </c>
      <c r="G1093" t="s">
        <v>49</v>
      </c>
      <c r="H1093" t="s">
        <v>50</v>
      </c>
      <c r="I1093" t="s">
        <v>86</v>
      </c>
      <c r="J1093" t="s">
        <v>52</v>
      </c>
      <c r="K1093">
        <v>2.4700000000000002</v>
      </c>
      <c r="L1093">
        <v>1950</v>
      </c>
      <c r="M1093" t="s">
        <v>53</v>
      </c>
      <c r="N1093">
        <v>0</v>
      </c>
      <c r="O1093">
        <v>0</v>
      </c>
      <c r="P1093">
        <v>0</v>
      </c>
      <c r="Q1093" s="4">
        <v>66.099999999999994</v>
      </c>
      <c r="R1093" s="4">
        <v>0.124</v>
      </c>
      <c r="S1093" s="4">
        <v>-0.67800000000000005</v>
      </c>
      <c r="T1093" s="4">
        <v>0</v>
      </c>
      <c r="U1093">
        <v>0</v>
      </c>
      <c r="V1093">
        <v>0</v>
      </c>
      <c r="W1093">
        <v>66.099999999999994</v>
      </c>
      <c r="X1093">
        <v>0.124</v>
      </c>
      <c r="Y1093">
        <v>-0.67800000000000005</v>
      </c>
      <c r="Z1093" t="s">
        <v>54</v>
      </c>
      <c r="AA1093" t="s">
        <v>55</v>
      </c>
      <c r="AB1093">
        <v>20</v>
      </c>
      <c r="AC1093" t="s">
        <v>99</v>
      </c>
      <c r="AD1093" t="s">
        <v>57</v>
      </c>
      <c r="AE1093" t="s">
        <v>87</v>
      </c>
      <c r="AF1093" t="s">
        <v>47</v>
      </c>
      <c r="AG1093" t="s">
        <v>127</v>
      </c>
      <c r="AH1093" t="s">
        <v>53</v>
      </c>
      <c r="AI1093" t="s">
        <v>128</v>
      </c>
      <c r="AJ1093" t="s">
        <v>60</v>
      </c>
      <c r="AK1093" t="s">
        <v>61</v>
      </c>
      <c r="AL1093" t="s">
        <v>129</v>
      </c>
      <c r="AM1093" t="s">
        <v>63</v>
      </c>
      <c r="AN1093" s="2" t="s">
        <v>64</v>
      </c>
      <c r="AO1093" t="s">
        <v>65</v>
      </c>
    </row>
    <row r="1094" spans="1:41" ht="13.8" customHeight="1" x14ac:dyDescent="0.3">
      <c r="A1094" t="s">
        <v>127</v>
      </c>
      <c r="B1094" t="s">
        <v>45</v>
      </c>
      <c r="C1094" t="s">
        <v>46</v>
      </c>
      <c r="D1094" s="1">
        <v>43477.552407407406</v>
      </c>
      <c r="E1094" t="s">
        <v>47</v>
      </c>
      <c r="F1094" t="s">
        <v>98</v>
      </c>
      <c r="G1094" t="s">
        <v>49</v>
      </c>
      <c r="H1094" t="s">
        <v>50</v>
      </c>
      <c r="I1094" t="s">
        <v>88</v>
      </c>
      <c r="J1094" t="s">
        <v>52</v>
      </c>
      <c r="K1094">
        <v>2.5499999999999998</v>
      </c>
      <c r="L1094">
        <v>1950</v>
      </c>
      <c r="M1094" t="s">
        <v>53</v>
      </c>
      <c r="N1094">
        <v>0</v>
      </c>
      <c r="O1094">
        <v>0</v>
      </c>
      <c r="P1094">
        <v>0</v>
      </c>
      <c r="Q1094" s="4">
        <v>141</v>
      </c>
      <c r="R1094" s="4">
        <v>0.14000000000000001</v>
      </c>
      <c r="S1094" s="4">
        <v>-0.56100000000000005</v>
      </c>
      <c r="T1094" s="4">
        <v>0</v>
      </c>
      <c r="U1094">
        <v>0</v>
      </c>
      <c r="V1094">
        <v>0</v>
      </c>
      <c r="W1094">
        <v>141</v>
      </c>
      <c r="X1094">
        <v>0.14000000000000001</v>
      </c>
      <c r="Y1094">
        <v>-0.56100000000000005</v>
      </c>
      <c r="Z1094" t="s">
        <v>54</v>
      </c>
      <c r="AA1094" t="s">
        <v>55</v>
      </c>
      <c r="AB1094">
        <v>20</v>
      </c>
      <c r="AC1094" t="s">
        <v>99</v>
      </c>
      <c r="AD1094" t="s">
        <v>57</v>
      </c>
      <c r="AE1094" t="s">
        <v>89</v>
      </c>
      <c r="AF1094" t="s">
        <v>47</v>
      </c>
      <c r="AG1094" t="s">
        <v>127</v>
      </c>
      <c r="AH1094" t="s">
        <v>53</v>
      </c>
      <c r="AI1094" t="s">
        <v>128</v>
      </c>
      <c r="AJ1094" t="s">
        <v>60</v>
      </c>
      <c r="AK1094" t="s">
        <v>61</v>
      </c>
      <c r="AL1094" t="s">
        <v>129</v>
      </c>
      <c r="AM1094" t="s">
        <v>63</v>
      </c>
      <c r="AN1094" s="2" t="s">
        <v>64</v>
      </c>
      <c r="AO1094" t="s">
        <v>65</v>
      </c>
    </row>
    <row r="1095" spans="1:41" ht="13.8" customHeight="1" x14ac:dyDescent="0.3">
      <c r="A1095" t="s">
        <v>127</v>
      </c>
      <c r="B1095" t="s">
        <v>45</v>
      </c>
      <c r="C1095" t="s">
        <v>46</v>
      </c>
      <c r="D1095" s="1">
        <v>43477.552407407406</v>
      </c>
      <c r="E1095" t="s">
        <v>47</v>
      </c>
      <c r="F1095" t="s">
        <v>98</v>
      </c>
      <c r="G1095" t="s">
        <v>49</v>
      </c>
      <c r="H1095" t="s">
        <v>50</v>
      </c>
      <c r="I1095" t="s">
        <v>90</v>
      </c>
      <c r="J1095" t="s">
        <v>52</v>
      </c>
      <c r="K1095">
        <v>3.17</v>
      </c>
      <c r="L1095">
        <v>2160</v>
      </c>
      <c r="M1095" t="s">
        <v>53</v>
      </c>
      <c r="N1095">
        <v>0</v>
      </c>
      <c r="O1095">
        <v>0</v>
      </c>
      <c r="P1095">
        <v>0</v>
      </c>
      <c r="Q1095" s="4">
        <v>224</v>
      </c>
      <c r="R1095" s="4">
        <v>0.18</v>
      </c>
      <c r="S1095" s="4">
        <v>-0.35099999999999998</v>
      </c>
      <c r="T1095" s="4">
        <v>0</v>
      </c>
      <c r="U1095">
        <v>0</v>
      </c>
      <c r="V1095">
        <v>0</v>
      </c>
      <c r="W1095">
        <v>224</v>
      </c>
      <c r="X1095">
        <v>0.18</v>
      </c>
      <c r="Y1095">
        <v>-0.35099999999999998</v>
      </c>
      <c r="Z1095" t="s">
        <v>54</v>
      </c>
      <c r="AA1095" t="s">
        <v>55</v>
      </c>
      <c r="AB1095">
        <v>20</v>
      </c>
      <c r="AC1095" t="s">
        <v>99</v>
      </c>
      <c r="AD1095" t="s">
        <v>57</v>
      </c>
      <c r="AE1095" t="s">
        <v>91</v>
      </c>
      <c r="AF1095" t="s">
        <v>47</v>
      </c>
      <c r="AG1095" t="s">
        <v>127</v>
      </c>
      <c r="AH1095" t="s">
        <v>53</v>
      </c>
      <c r="AI1095" t="s">
        <v>128</v>
      </c>
      <c r="AJ1095" t="s">
        <v>60</v>
      </c>
      <c r="AK1095" t="s">
        <v>61</v>
      </c>
      <c r="AL1095" t="s">
        <v>129</v>
      </c>
      <c r="AM1095" t="s">
        <v>63</v>
      </c>
      <c r="AN1095" s="2" t="s">
        <v>64</v>
      </c>
      <c r="AO1095" t="s">
        <v>65</v>
      </c>
    </row>
    <row r="1096" spans="1:41" ht="13.8" customHeight="1" x14ac:dyDescent="0.3">
      <c r="A1096" t="s">
        <v>127</v>
      </c>
      <c r="B1096" t="s">
        <v>45</v>
      </c>
      <c r="C1096" t="s">
        <v>46</v>
      </c>
      <c r="D1096" s="1">
        <v>43477.552407407406</v>
      </c>
      <c r="E1096" t="s">
        <v>47</v>
      </c>
      <c r="F1096" t="s">
        <v>98</v>
      </c>
      <c r="G1096" t="s">
        <v>49</v>
      </c>
      <c r="H1096" t="s">
        <v>50</v>
      </c>
      <c r="I1096" t="s">
        <v>92</v>
      </c>
      <c r="J1096" t="s">
        <v>52</v>
      </c>
      <c r="K1096">
        <v>3.4</v>
      </c>
      <c r="L1096">
        <v>2160</v>
      </c>
      <c r="M1096" t="s">
        <v>53</v>
      </c>
      <c r="N1096">
        <v>0</v>
      </c>
      <c r="O1096">
        <v>0</v>
      </c>
      <c r="P1096">
        <v>0</v>
      </c>
      <c r="Q1096" s="4">
        <v>283</v>
      </c>
      <c r="R1096" s="4">
        <v>0.159</v>
      </c>
      <c r="S1096" s="4">
        <v>-0.14899999999999999</v>
      </c>
      <c r="T1096" s="4">
        <v>0</v>
      </c>
      <c r="U1096">
        <v>0</v>
      </c>
      <c r="V1096">
        <v>0</v>
      </c>
      <c r="W1096">
        <v>283</v>
      </c>
      <c r="X1096">
        <v>0.159</v>
      </c>
      <c r="Y1096">
        <v>-0.14899999999999999</v>
      </c>
      <c r="Z1096" t="s">
        <v>54</v>
      </c>
      <c r="AA1096" t="s">
        <v>55</v>
      </c>
      <c r="AB1096">
        <v>20</v>
      </c>
      <c r="AC1096" t="s">
        <v>99</v>
      </c>
      <c r="AD1096" t="s">
        <v>57</v>
      </c>
      <c r="AE1096" t="s">
        <v>93</v>
      </c>
      <c r="AF1096" t="s">
        <v>47</v>
      </c>
      <c r="AG1096" t="s">
        <v>127</v>
      </c>
      <c r="AH1096" t="s">
        <v>53</v>
      </c>
      <c r="AI1096" t="s">
        <v>128</v>
      </c>
      <c r="AJ1096" t="s">
        <v>60</v>
      </c>
      <c r="AK1096" t="s">
        <v>61</v>
      </c>
      <c r="AL1096" t="s">
        <v>129</v>
      </c>
      <c r="AM1096" t="s">
        <v>63</v>
      </c>
      <c r="AN1096" s="2" t="s">
        <v>64</v>
      </c>
      <c r="AO1096" t="s">
        <v>65</v>
      </c>
    </row>
    <row r="1097" spans="1:41" ht="13.8" customHeight="1" x14ac:dyDescent="0.3">
      <c r="A1097" t="s">
        <v>127</v>
      </c>
      <c r="B1097" t="s">
        <v>45</v>
      </c>
      <c r="C1097" t="s">
        <v>46</v>
      </c>
      <c r="D1097" s="1">
        <v>43477.552407407406</v>
      </c>
      <c r="E1097" t="s">
        <v>47</v>
      </c>
      <c r="F1097" t="s">
        <v>98</v>
      </c>
      <c r="G1097" t="s">
        <v>49</v>
      </c>
      <c r="H1097" t="s">
        <v>50</v>
      </c>
      <c r="I1097" t="s">
        <v>94</v>
      </c>
      <c r="J1097" t="s">
        <v>52</v>
      </c>
      <c r="K1097">
        <v>3.61</v>
      </c>
      <c r="L1097">
        <v>2300</v>
      </c>
      <c r="M1097" t="s">
        <v>53</v>
      </c>
      <c r="N1097">
        <v>0</v>
      </c>
      <c r="O1097">
        <v>0</v>
      </c>
      <c r="P1097">
        <v>0</v>
      </c>
      <c r="Q1097" s="4">
        <v>33.5</v>
      </c>
      <c r="R1097" s="4">
        <v>5.1200000000000002E-2</v>
      </c>
      <c r="S1097" s="4">
        <v>-0.22600000000000001</v>
      </c>
      <c r="T1097" s="4">
        <v>0</v>
      </c>
      <c r="U1097">
        <v>0</v>
      </c>
      <c r="V1097">
        <v>0</v>
      </c>
      <c r="W1097">
        <v>33.5</v>
      </c>
      <c r="X1097">
        <v>5.1200000000000002E-2</v>
      </c>
      <c r="Y1097">
        <v>-0.22600000000000001</v>
      </c>
      <c r="Z1097" t="s">
        <v>54</v>
      </c>
      <c r="AA1097" t="s">
        <v>55</v>
      </c>
      <c r="AB1097">
        <v>20</v>
      </c>
      <c r="AC1097" t="s">
        <v>99</v>
      </c>
      <c r="AD1097" t="s">
        <v>57</v>
      </c>
      <c r="AE1097" t="s">
        <v>95</v>
      </c>
      <c r="AF1097" t="s">
        <v>47</v>
      </c>
      <c r="AG1097" t="s">
        <v>127</v>
      </c>
      <c r="AH1097" t="s">
        <v>53</v>
      </c>
      <c r="AI1097" t="s">
        <v>128</v>
      </c>
      <c r="AJ1097" t="s">
        <v>60</v>
      </c>
      <c r="AK1097" t="s">
        <v>61</v>
      </c>
      <c r="AL1097" t="s">
        <v>129</v>
      </c>
      <c r="AM1097" t="s">
        <v>63</v>
      </c>
      <c r="AN1097" s="2" t="s">
        <v>64</v>
      </c>
      <c r="AO1097" t="s">
        <v>65</v>
      </c>
    </row>
    <row r="1098" spans="1:41" ht="13.8" customHeight="1" x14ac:dyDescent="0.3">
      <c r="A1098" t="s">
        <v>127</v>
      </c>
      <c r="B1098" t="s">
        <v>45</v>
      </c>
      <c r="C1098" t="s">
        <v>46</v>
      </c>
      <c r="D1098" s="1">
        <v>43477.552407407406</v>
      </c>
      <c r="E1098" t="s">
        <v>100</v>
      </c>
      <c r="F1098" t="s">
        <v>48</v>
      </c>
      <c r="G1098" t="s">
        <v>101</v>
      </c>
      <c r="H1098" t="s">
        <v>50</v>
      </c>
      <c r="I1098" t="s">
        <v>51</v>
      </c>
      <c r="J1098" t="s">
        <v>52</v>
      </c>
      <c r="K1098">
        <v>3.5</v>
      </c>
      <c r="L1098">
        <v>1240</v>
      </c>
      <c r="M1098" t="s">
        <v>53</v>
      </c>
      <c r="N1098">
        <v>0</v>
      </c>
      <c r="O1098">
        <v>0</v>
      </c>
      <c r="P1098">
        <v>0</v>
      </c>
      <c r="Q1098" s="4">
        <v>15.7</v>
      </c>
      <c r="R1098" s="4">
        <v>0</v>
      </c>
      <c r="S1098" s="4">
        <v>-1.49</v>
      </c>
      <c r="T1098" s="4">
        <v>0</v>
      </c>
      <c r="U1098">
        <v>0</v>
      </c>
      <c r="V1098">
        <v>0</v>
      </c>
      <c r="W1098">
        <v>11.5</v>
      </c>
      <c r="X1098">
        <v>0</v>
      </c>
      <c r="Y1098">
        <v>-1.22</v>
      </c>
      <c r="Z1098" t="s">
        <v>54</v>
      </c>
      <c r="AA1098" t="s">
        <v>55</v>
      </c>
      <c r="AB1098">
        <v>20</v>
      </c>
      <c r="AC1098" t="s">
        <v>56</v>
      </c>
      <c r="AD1098" t="s">
        <v>102</v>
      </c>
      <c r="AE1098" t="s">
        <v>58</v>
      </c>
      <c r="AF1098" t="s">
        <v>103</v>
      </c>
      <c r="AG1098" t="s">
        <v>127</v>
      </c>
      <c r="AH1098" t="s">
        <v>53</v>
      </c>
      <c r="AI1098" t="s">
        <v>128</v>
      </c>
      <c r="AJ1098" t="s">
        <v>60</v>
      </c>
      <c r="AK1098" t="s">
        <v>61</v>
      </c>
      <c r="AL1098" t="s">
        <v>129</v>
      </c>
      <c r="AM1098" t="s">
        <v>63</v>
      </c>
      <c r="AN1098" s="2" t="s">
        <v>64</v>
      </c>
      <c r="AO1098" t="s">
        <v>65</v>
      </c>
    </row>
    <row r="1099" spans="1:41" ht="13.8" customHeight="1" x14ac:dyDescent="0.3">
      <c r="A1099" t="s">
        <v>127</v>
      </c>
      <c r="B1099" t="s">
        <v>45</v>
      </c>
      <c r="C1099" t="s">
        <v>46</v>
      </c>
      <c r="D1099" s="1">
        <v>43477.552407407406</v>
      </c>
      <c r="E1099" t="s">
        <v>100</v>
      </c>
      <c r="F1099" t="s">
        <v>48</v>
      </c>
      <c r="G1099" t="s">
        <v>101</v>
      </c>
      <c r="H1099" t="s">
        <v>50</v>
      </c>
      <c r="I1099" t="s">
        <v>66</v>
      </c>
      <c r="J1099" t="s">
        <v>52</v>
      </c>
      <c r="K1099">
        <v>3.5</v>
      </c>
      <c r="L1099">
        <v>1240</v>
      </c>
      <c r="M1099" t="s">
        <v>53</v>
      </c>
      <c r="N1099">
        <v>0</v>
      </c>
      <c r="O1099">
        <v>0</v>
      </c>
      <c r="P1099">
        <v>0</v>
      </c>
      <c r="Q1099" s="4">
        <v>93.1</v>
      </c>
      <c r="R1099" s="4">
        <v>0.224</v>
      </c>
      <c r="S1099" s="4">
        <v>-0.88100000000000001</v>
      </c>
      <c r="T1099" s="4">
        <v>0</v>
      </c>
      <c r="U1099">
        <v>0</v>
      </c>
      <c r="V1099">
        <v>0</v>
      </c>
      <c r="W1099">
        <v>53.6</v>
      </c>
      <c r="X1099">
        <v>0.121</v>
      </c>
      <c r="Y1099">
        <v>-0.60199999999999998</v>
      </c>
      <c r="Z1099" t="s">
        <v>54</v>
      </c>
      <c r="AA1099" t="s">
        <v>55</v>
      </c>
      <c r="AB1099">
        <v>20</v>
      </c>
      <c r="AC1099" t="s">
        <v>56</v>
      </c>
      <c r="AD1099" t="s">
        <v>102</v>
      </c>
      <c r="AE1099" t="s">
        <v>67</v>
      </c>
      <c r="AF1099" t="s">
        <v>103</v>
      </c>
      <c r="AG1099" t="s">
        <v>127</v>
      </c>
      <c r="AH1099" t="s">
        <v>53</v>
      </c>
      <c r="AI1099" t="s">
        <v>128</v>
      </c>
      <c r="AJ1099" t="s">
        <v>60</v>
      </c>
      <c r="AK1099" t="s">
        <v>61</v>
      </c>
      <c r="AL1099" t="s">
        <v>129</v>
      </c>
      <c r="AM1099" t="s">
        <v>63</v>
      </c>
      <c r="AN1099" s="2" t="s">
        <v>64</v>
      </c>
      <c r="AO1099" t="s">
        <v>65</v>
      </c>
    </row>
    <row r="1100" spans="1:41" ht="13.8" customHeight="1" x14ac:dyDescent="0.3">
      <c r="A1100" t="s">
        <v>127</v>
      </c>
      <c r="B1100" t="s">
        <v>45</v>
      </c>
      <c r="C1100" t="s">
        <v>46</v>
      </c>
      <c r="D1100" s="1">
        <v>43477.552407407406</v>
      </c>
      <c r="E1100" t="s">
        <v>100</v>
      </c>
      <c r="F1100" t="s">
        <v>48</v>
      </c>
      <c r="G1100" t="s">
        <v>101</v>
      </c>
      <c r="H1100" t="s">
        <v>50</v>
      </c>
      <c r="I1100" t="s">
        <v>68</v>
      </c>
      <c r="J1100" t="s">
        <v>52</v>
      </c>
      <c r="K1100">
        <v>3.5</v>
      </c>
      <c r="L1100">
        <v>1240</v>
      </c>
      <c r="M1100" t="s">
        <v>53</v>
      </c>
      <c r="N1100">
        <v>0</v>
      </c>
      <c r="O1100">
        <v>0</v>
      </c>
      <c r="P1100">
        <v>0</v>
      </c>
      <c r="Q1100" s="4">
        <v>36.6</v>
      </c>
      <c r="R1100" s="4">
        <v>0.11</v>
      </c>
      <c r="S1100" s="4">
        <v>-1.21</v>
      </c>
      <c r="T1100" s="4">
        <v>0</v>
      </c>
      <c r="U1100">
        <v>0</v>
      </c>
      <c r="V1100">
        <v>0</v>
      </c>
      <c r="W1100">
        <v>21.9</v>
      </c>
      <c r="X1100">
        <v>5.7000000000000002E-2</v>
      </c>
      <c r="Y1100">
        <v>-0.96799999999999997</v>
      </c>
      <c r="Z1100" t="s">
        <v>54</v>
      </c>
      <c r="AA1100" t="s">
        <v>55</v>
      </c>
      <c r="AB1100">
        <v>20</v>
      </c>
      <c r="AC1100" t="s">
        <v>56</v>
      </c>
      <c r="AD1100" t="s">
        <v>102</v>
      </c>
      <c r="AE1100" t="s">
        <v>69</v>
      </c>
      <c r="AF1100" t="s">
        <v>103</v>
      </c>
      <c r="AG1100" t="s">
        <v>127</v>
      </c>
      <c r="AH1100" t="s">
        <v>53</v>
      </c>
      <c r="AI1100" t="s">
        <v>128</v>
      </c>
      <c r="AJ1100" t="s">
        <v>60</v>
      </c>
      <c r="AK1100" t="s">
        <v>61</v>
      </c>
      <c r="AL1100" t="s">
        <v>129</v>
      </c>
      <c r="AM1100" t="s">
        <v>63</v>
      </c>
      <c r="AN1100" s="2" t="s">
        <v>64</v>
      </c>
      <c r="AO1100" t="s">
        <v>65</v>
      </c>
    </row>
    <row r="1101" spans="1:41" ht="13.8" customHeight="1" x14ac:dyDescent="0.3">
      <c r="A1101" t="s">
        <v>127</v>
      </c>
      <c r="B1101" t="s">
        <v>45</v>
      </c>
      <c r="C1101" t="s">
        <v>46</v>
      </c>
      <c r="D1101" s="1">
        <v>43477.552407407406</v>
      </c>
      <c r="E1101" t="s">
        <v>100</v>
      </c>
      <c r="F1101" t="s">
        <v>48</v>
      </c>
      <c r="G1101" t="s">
        <v>101</v>
      </c>
      <c r="H1101" t="s">
        <v>50</v>
      </c>
      <c r="I1101" t="s">
        <v>70</v>
      </c>
      <c r="J1101" t="s">
        <v>52</v>
      </c>
      <c r="K1101">
        <v>3.5</v>
      </c>
      <c r="L1101">
        <v>1240</v>
      </c>
      <c r="M1101" t="s">
        <v>53</v>
      </c>
      <c r="N1101">
        <v>0</v>
      </c>
      <c r="O1101">
        <v>0</v>
      </c>
      <c r="P1101">
        <v>0</v>
      </c>
      <c r="Q1101" s="4">
        <v>99.3</v>
      </c>
      <c r="R1101" s="4">
        <v>0.19600000000000001</v>
      </c>
      <c r="S1101" s="4">
        <v>-1.0900000000000001</v>
      </c>
      <c r="T1101" s="4">
        <v>0</v>
      </c>
      <c r="U1101">
        <v>0</v>
      </c>
      <c r="V1101">
        <v>0</v>
      </c>
      <c r="W1101">
        <v>56.7</v>
      </c>
      <c r="X1101">
        <v>0.107</v>
      </c>
      <c r="Y1101">
        <v>-0.79400000000000004</v>
      </c>
      <c r="Z1101" t="s">
        <v>54</v>
      </c>
      <c r="AA1101" t="s">
        <v>55</v>
      </c>
      <c r="AB1101">
        <v>20</v>
      </c>
      <c r="AC1101" t="s">
        <v>56</v>
      </c>
      <c r="AD1101" t="s">
        <v>102</v>
      </c>
      <c r="AE1101" t="s">
        <v>71</v>
      </c>
      <c r="AF1101" t="s">
        <v>103</v>
      </c>
      <c r="AG1101" t="s">
        <v>127</v>
      </c>
      <c r="AH1101" t="s">
        <v>53</v>
      </c>
      <c r="AI1101" t="s">
        <v>128</v>
      </c>
      <c r="AJ1101" t="s">
        <v>60</v>
      </c>
      <c r="AK1101" t="s">
        <v>61</v>
      </c>
      <c r="AL1101" t="s">
        <v>129</v>
      </c>
      <c r="AM1101" t="s">
        <v>63</v>
      </c>
      <c r="AN1101" s="2" t="s">
        <v>64</v>
      </c>
      <c r="AO1101" t="s">
        <v>65</v>
      </c>
    </row>
    <row r="1102" spans="1:41" ht="13.8" customHeight="1" x14ac:dyDescent="0.3">
      <c r="A1102" t="s">
        <v>127</v>
      </c>
      <c r="B1102" t="s">
        <v>45</v>
      </c>
      <c r="C1102" t="s">
        <v>46</v>
      </c>
      <c r="D1102" s="1">
        <v>43477.552407407406</v>
      </c>
      <c r="E1102" t="s">
        <v>100</v>
      </c>
      <c r="F1102" t="s">
        <v>48</v>
      </c>
      <c r="G1102" t="s">
        <v>101</v>
      </c>
      <c r="H1102" t="s">
        <v>50</v>
      </c>
      <c r="I1102" t="s">
        <v>72</v>
      </c>
      <c r="J1102" t="s">
        <v>52</v>
      </c>
      <c r="K1102">
        <v>3.5</v>
      </c>
      <c r="L1102">
        <v>1240</v>
      </c>
      <c r="M1102" t="s">
        <v>53</v>
      </c>
      <c r="N1102">
        <v>0</v>
      </c>
      <c r="O1102">
        <v>0</v>
      </c>
      <c r="P1102">
        <v>0</v>
      </c>
      <c r="Q1102" s="4">
        <v>36.5</v>
      </c>
      <c r="R1102" s="4">
        <v>8.43E-2</v>
      </c>
      <c r="S1102" s="4">
        <v>-1.93</v>
      </c>
      <c r="T1102" s="4">
        <v>0</v>
      </c>
      <c r="U1102">
        <v>0</v>
      </c>
      <c r="V1102">
        <v>0</v>
      </c>
      <c r="W1102">
        <v>22.3</v>
      </c>
      <c r="X1102">
        <v>4.4699999999999997E-2</v>
      </c>
      <c r="Y1102">
        <v>-1.57</v>
      </c>
      <c r="Z1102" t="s">
        <v>54</v>
      </c>
      <c r="AA1102" t="s">
        <v>55</v>
      </c>
      <c r="AB1102">
        <v>20</v>
      </c>
      <c r="AC1102" t="s">
        <v>56</v>
      </c>
      <c r="AD1102" t="s">
        <v>102</v>
      </c>
      <c r="AE1102" t="s">
        <v>73</v>
      </c>
      <c r="AF1102" t="s">
        <v>103</v>
      </c>
      <c r="AG1102" t="s">
        <v>127</v>
      </c>
      <c r="AH1102" t="s">
        <v>53</v>
      </c>
      <c r="AI1102" t="s">
        <v>128</v>
      </c>
      <c r="AJ1102" t="s">
        <v>60</v>
      </c>
      <c r="AK1102" t="s">
        <v>61</v>
      </c>
      <c r="AL1102" t="s">
        <v>129</v>
      </c>
      <c r="AM1102" t="s">
        <v>63</v>
      </c>
      <c r="AN1102" s="2" t="s">
        <v>64</v>
      </c>
      <c r="AO1102" t="s">
        <v>65</v>
      </c>
    </row>
    <row r="1103" spans="1:41" ht="13.8" customHeight="1" x14ac:dyDescent="0.3">
      <c r="A1103" t="s">
        <v>127</v>
      </c>
      <c r="B1103" t="s">
        <v>45</v>
      </c>
      <c r="C1103" t="s">
        <v>46</v>
      </c>
      <c r="D1103" s="1">
        <v>43477.552407407406</v>
      </c>
      <c r="E1103" t="s">
        <v>100</v>
      </c>
      <c r="F1103" t="s">
        <v>48</v>
      </c>
      <c r="G1103" t="s">
        <v>101</v>
      </c>
      <c r="H1103" t="s">
        <v>50</v>
      </c>
      <c r="I1103" t="s">
        <v>84</v>
      </c>
      <c r="J1103" t="s">
        <v>52</v>
      </c>
      <c r="K1103">
        <v>3.5</v>
      </c>
      <c r="L1103">
        <v>1240</v>
      </c>
      <c r="M1103" t="s">
        <v>53</v>
      </c>
      <c r="N1103">
        <v>0</v>
      </c>
      <c r="O1103">
        <v>0</v>
      </c>
      <c r="P1103">
        <v>0</v>
      </c>
      <c r="Q1103" s="4">
        <v>326</v>
      </c>
      <c r="R1103" s="4">
        <v>0.35899999999999999</v>
      </c>
      <c r="S1103" s="4">
        <v>-0.62</v>
      </c>
      <c r="T1103" s="4">
        <v>0</v>
      </c>
      <c r="U1103">
        <v>0</v>
      </c>
      <c r="V1103">
        <v>0</v>
      </c>
      <c r="W1103">
        <v>181</v>
      </c>
      <c r="X1103">
        <v>0.20300000000000001</v>
      </c>
      <c r="Y1103">
        <v>-0.28399999999999997</v>
      </c>
      <c r="Z1103" t="s">
        <v>54</v>
      </c>
      <c r="AA1103" t="s">
        <v>55</v>
      </c>
      <c r="AB1103">
        <v>20</v>
      </c>
      <c r="AC1103" t="s">
        <v>56</v>
      </c>
      <c r="AD1103" t="s">
        <v>102</v>
      </c>
      <c r="AE1103" t="s">
        <v>85</v>
      </c>
      <c r="AF1103" t="s">
        <v>103</v>
      </c>
      <c r="AG1103" t="s">
        <v>127</v>
      </c>
      <c r="AH1103" t="s">
        <v>53</v>
      </c>
      <c r="AI1103" t="s">
        <v>128</v>
      </c>
      <c r="AJ1103" t="s">
        <v>60</v>
      </c>
      <c r="AK1103" t="s">
        <v>61</v>
      </c>
      <c r="AL1103" t="s">
        <v>129</v>
      </c>
      <c r="AM1103" t="s">
        <v>63</v>
      </c>
      <c r="AN1103" s="2" t="s">
        <v>64</v>
      </c>
      <c r="AO1103" t="s">
        <v>65</v>
      </c>
    </row>
    <row r="1104" spans="1:41" ht="13.8" customHeight="1" x14ac:dyDescent="0.3">
      <c r="A1104" t="s">
        <v>127</v>
      </c>
      <c r="B1104" t="s">
        <v>45</v>
      </c>
      <c r="C1104" t="s">
        <v>46</v>
      </c>
      <c r="D1104" s="1">
        <v>43477.552407407406</v>
      </c>
      <c r="E1104" t="s">
        <v>100</v>
      </c>
      <c r="F1104" t="s">
        <v>48</v>
      </c>
      <c r="G1104" t="s">
        <v>101</v>
      </c>
      <c r="H1104" t="s">
        <v>50</v>
      </c>
      <c r="I1104" t="s">
        <v>86</v>
      </c>
      <c r="J1104" t="s">
        <v>52</v>
      </c>
      <c r="K1104">
        <v>3.5</v>
      </c>
      <c r="L1104">
        <v>1240</v>
      </c>
      <c r="M1104" t="s">
        <v>53</v>
      </c>
      <c r="N1104">
        <v>0</v>
      </c>
      <c r="O1104">
        <v>0</v>
      </c>
      <c r="P1104">
        <v>0</v>
      </c>
      <c r="Q1104" s="4">
        <v>202</v>
      </c>
      <c r="R1104" s="4">
        <v>0.29899999999999999</v>
      </c>
      <c r="S1104" s="4">
        <v>-0.70399999999999996</v>
      </c>
      <c r="T1104" s="4">
        <v>0</v>
      </c>
      <c r="U1104">
        <v>0</v>
      </c>
      <c r="V1104">
        <v>0</v>
      </c>
      <c r="W1104">
        <v>110</v>
      </c>
      <c r="X1104">
        <v>0.161</v>
      </c>
      <c r="Y1104">
        <v>-0.43099999999999999</v>
      </c>
      <c r="Z1104" t="s">
        <v>54</v>
      </c>
      <c r="AA1104" t="s">
        <v>55</v>
      </c>
      <c r="AB1104">
        <v>20</v>
      </c>
      <c r="AC1104" t="s">
        <v>56</v>
      </c>
      <c r="AD1104" t="s">
        <v>102</v>
      </c>
      <c r="AE1104" t="s">
        <v>87</v>
      </c>
      <c r="AF1104" t="s">
        <v>103</v>
      </c>
      <c r="AG1104" t="s">
        <v>127</v>
      </c>
      <c r="AH1104" t="s">
        <v>53</v>
      </c>
      <c r="AI1104" t="s">
        <v>128</v>
      </c>
      <c r="AJ1104" t="s">
        <v>60</v>
      </c>
      <c r="AK1104" t="s">
        <v>61</v>
      </c>
      <c r="AL1104" t="s">
        <v>129</v>
      </c>
      <c r="AM1104" t="s">
        <v>63</v>
      </c>
      <c r="AN1104" s="2" t="s">
        <v>64</v>
      </c>
      <c r="AO1104" t="s">
        <v>65</v>
      </c>
    </row>
    <row r="1105" spans="1:41" ht="13.8" customHeight="1" x14ac:dyDescent="0.3">
      <c r="A1105" t="s">
        <v>127</v>
      </c>
      <c r="B1105" t="s">
        <v>45</v>
      </c>
      <c r="C1105" t="s">
        <v>46</v>
      </c>
      <c r="D1105" s="1">
        <v>43477.552407407406</v>
      </c>
      <c r="E1105" t="s">
        <v>100</v>
      </c>
      <c r="F1105" t="s">
        <v>48</v>
      </c>
      <c r="G1105" t="s">
        <v>101</v>
      </c>
      <c r="H1105" t="s">
        <v>50</v>
      </c>
      <c r="I1105" t="s">
        <v>88</v>
      </c>
      <c r="J1105" t="s">
        <v>52</v>
      </c>
      <c r="K1105">
        <v>3.5</v>
      </c>
      <c r="L1105">
        <v>1240</v>
      </c>
      <c r="M1105" t="s">
        <v>53</v>
      </c>
      <c r="N1105">
        <v>0</v>
      </c>
      <c r="O1105">
        <v>0</v>
      </c>
      <c r="P1105">
        <v>0</v>
      </c>
      <c r="Q1105" s="4">
        <v>328</v>
      </c>
      <c r="R1105" s="4">
        <v>0.29399999999999998</v>
      </c>
      <c r="S1105" s="4">
        <v>-0.63300000000000001</v>
      </c>
      <c r="T1105" s="4">
        <v>0</v>
      </c>
      <c r="U1105">
        <v>0</v>
      </c>
      <c r="V1105">
        <v>0</v>
      </c>
      <c r="W1105">
        <v>180</v>
      </c>
      <c r="X1105">
        <v>0.156</v>
      </c>
      <c r="Y1105">
        <v>-0.35599999999999998</v>
      </c>
      <c r="Z1105" t="s">
        <v>54</v>
      </c>
      <c r="AA1105" t="s">
        <v>55</v>
      </c>
      <c r="AB1105">
        <v>20</v>
      </c>
      <c r="AC1105" t="s">
        <v>56</v>
      </c>
      <c r="AD1105" t="s">
        <v>102</v>
      </c>
      <c r="AE1105" t="s">
        <v>89</v>
      </c>
      <c r="AF1105" t="s">
        <v>103</v>
      </c>
      <c r="AG1105" t="s">
        <v>127</v>
      </c>
      <c r="AH1105" t="s">
        <v>53</v>
      </c>
      <c r="AI1105" t="s">
        <v>128</v>
      </c>
      <c r="AJ1105" t="s">
        <v>60</v>
      </c>
      <c r="AK1105" t="s">
        <v>61</v>
      </c>
      <c r="AL1105" t="s">
        <v>129</v>
      </c>
      <c r="AM1105" t="s">
        <v>63</v>
      </c>
      <c r="AN1105" s="2" t="s">
        <v>64</v>
      </c>
      <c r="AO1105" t="s">
        <v>65</v>
      </c>
    </row>
    <row r="1106" spans="1:41" ht="13.8" customHeight="1" x14ac:dyDescent="0.3">
      <c r="A1106" t="s">
        <v>127</v>
      </c>
      <c r="B1106" t="s">
        <v>45</v>
      </c>
      <c r="C1106" t="s">
        <v>46</v>
      </c>
      <c r="D1106" s="1">
        <v>43477.552407407406</v>
      </c>
      <c r="E1106" t="s">
        <v>100</v>
      </c>
      <c r="F1106" t="s">
        <v>48</v>
      </c>
      <c r="G1106" t="s">
        <v>101</v>
      </c>
      <c r="H1106" t="s">
        <v>50</v>
      </c>
      <c r="I1106" t="s">
        <v>94</v>
      </c>
      <c r="J1106" t="s">
        <v>52</v>
      </c>
      <c r="K1106">
        <v>3.5</v>
      </c>
      <c r="L1106">
        <v>1240</v>
      </c>
      <c r="M1106" t="s">
        <v>53</v>
      </c>
      <c r="N1106">
        <v>0</v>
      </c>
      <c r="O1106">
        <v>0</v>
      </c>
      <c r="P1106">
        <v>0</v>
      </c>
      <c r="Q1106" s="4">
        <v>106</v>
      </c>
      <c r="R1106" s="4">
        <v>0.154</v>
      </c>
      <c r="S1106" s="4">
        <v>-1.37</v>
      </c>
      <c r="T1106" s="4">
        <v>0</v>
      </c>
      <c r="U1106">
        <v>0</v>
      </c>
      <c r="V1106">
        <v>0</v>
      </c>
      <c r="W1106">
        <v>57.2</v>
      </c>
      <c r="X1106">
        <v>8.2799999999999999E-2</v>
      </c>
      <c r="Y1106">
        <v>-0.98799999999999999</v>
      </c>
      <c r="Z1106" t="s">
        <v>54</v>
      </c>
      <c r="AA1106" t="s">
        <v>55</v>
      </c>
      <c r="AB1106">
        <v>20</v>
      </c>
      <c r="AC1106" t="s">
        <v>56</v>
      </c>
      <c r="AD1106" t="s">
        <v>102</v>
      </c>
      <c r="AE1106" t="s">
        <v>95</v>
      </c>
      <c r="AF1106" t="s">
        <v>103</v>
      </c>
      <c r="AG1106" t="s">
        <v>127</v>
      </c>
      <c r="AH1106" t="s">
        <v>53</v>
      </c>
      <c r="AI1106" t="s">
        <v>128</v>
      </c>
      <c r="AJ1106" t="s">
        <v>60</v>
      </c>
      <c r="AK1106" t="s">
        <v>61</v>
      </c>
      <c r="AL1106" t="s">
        <v>129</v>
      </c>
      <c r="AM1106" t="s">
        <v>63</v>
      </c>
      <c r="AN1106" s="2" t="s">
        <v>64</v>
      </c>
      <c r="AO1106" t="s">
        <v>65</v>
      </c>
    </row>
    <row r="1107" spans="1:41" ht="13.8" customHeight="1" x14ac:dyDescent="0.3">
      <c r="A1107" t="s">
        <v>127</v>
      </c>
      <c r="B1107" t="s">
        <v>45</v>
      </c>
      <c r="C1107" t="s">
        <v>46</v>
      </c>
      <c r="D1107" s="1">
        <v>43477.552407407406</v>
      </c>
      <c r="E1107" t="s">
        <v>100</v>
      </c>
      <c r="F1107" t="s">
        <v>48</v>
      </c>
      <c r="G1107" t="s">
        <v>101</v>
      </c>
      <c r="H1107" t="s">
        <v>50</v>
      </c>
      <c r="I1107" t="s">
        <v>104</v>
      </c>
      <c r="J1107" t="s">
        <v>52</v>
      </c>
      <c r="K1107">
        <v>3.5</v>
      </c>
      <c r="L1107">
        <v>1240</v>
      </c>
      <c r="M1107" t="s">
        <v>53</v>
      </c>
      <c r="N1107">
        <v>0</v>
      </c>
      <c r="O1107">
        <v>0</v>
      </c>
      <c r="P1107">
        <v>0</v>
      </c>
      <c r="Q1107" s="4">
        <v>187</v>
      </c>
      <c r="R1107" s="4">
        <v>0.255</v>
      </c>
      <c r="S1107" s="4">
        <v>-0.89900000000000002</v>
      </c>
      <c r="T1107" s="4">
        <v>0</v>
      </c>
      <c r="U1107">
        <v>0</v>
      </c>
      <c r="V1107">
        <v>0</v>
      </c>
      <c r="W1107">
        <v>104</v>
      </c>
      <c r="X1107">
        <v>0.14000000000000001</v>
      </c>
      <c r="Y1107">
        <v>-0.59799999999999998</v>
      </c>
      <c r="Z1107" t="s">
        <v>54</v>
      </c>
      <c r="AA1107" t="s">
        <v>55</v>
      </c>
      <c r="AB1107">
        <v>20</v>
      </c>
      <c r="AC1107" t="s">
        <v>56</v>
      </c>
      <c r="AD1107" t="s">
        <v>102</v>
      </c>
      <c r="AE1107" t="s">
        <v>105</v>
      </c>
      <c r="AF1107" t="s">
        <v>103</v>
      </c>
      <c r="AG1107" t="s">
        <v>127</v>
      </c>
      <c r="AH1107" t="s">
        <v>53</v>
      </c>
      <c r="AI1107" t="s">
        <v>128</v>
      </c>
      <c r="AJ1107" t="s">
        <v>60</v>
      </c>
      <c r="AK1107" t="s">
        <v>61</v>
      </c>
      <c r="AL1107" t="s">
        <v>129</v>
      </c>
      <c r="AM1107" t="s">
        <v>63</v>
      </c>
      <c r="AN1107" s="2" t="s">
        <v>64</v>
      </c>
      <c r="AO1107" t="s">
        <v>65</v>
      </c>
    </row>
    <row r="1108" spans="1:41" ht="13.8" customHeight="1" x14ac:dyDescent="0.3">
      <c r="A1108" t="s">
        <v>127</v>
      </c>
      <c r="B1108" t="s">
        <v>45</v>
      </c>
      <c r="C1108" t="s">
        <v>46</v>
      </c>
      <c r="D1108" s="1">
        <v>43477.552407407406</v>
      </c>
      <c r="E1108" t="s">
        <v>100</v>
      </c>
      <c r="F1108" t="s">
        <v>48</v>
      </c>
      <c r="G1108" t="s">
        <v>49</v>
      </c>
      <c r="H1108" t="s">
        <v>50</v>
      </c>
      <c r="I1108" t="s">
        <v>104</v>
      </c>
      <c r="J1108" t="s">
        <v>52</v>
      </c>
      <c r="K1108">
        <v>3.5</v>
      </c>
      <c r="L1108">
        <v>1240</v>
      </c>
      <c r="M1108" t="s">
        <v>53</v>
      </c>
      <c r="N1108">
        <v>0</v>
      </c>
      <c r="O1108">
        <v>0</v>
      </c>
      <c r="P1108">
        <v>0</v>
      </c>
      <c r="Q1108" s="4">
        <v>120</v>
      </c>
      <c r="R1108" s="4">
        <v>0.151</v>
      </c>
      <c r="S1108" s="4">
        <v>-0.54700000000000004</v>
      </c>
      <c r="T1108" s="4">
        <v>0</v>
      </c>
      <c r="U1108">
        <v>0</v>
      </c>
      <c r="V1108">
        <v>0</v>
      </c>
      <c r="W1108">
        <v>120</v>
      </c>
      <c r="X1108">
        <v>0.151</v>
      </c>
      <c r="Y1108">
        <v>-0.54700000000000004</v>
      </c>
      <c r="Z1108" t="s">
        <v>54</v>
      </c>
      <c r="AA1108" t="s">
        <v>55</v>
      </c>
      <c r="AB1108">
        <v>20</v>
      </c>
      <c r="AC1108" t="s">
        <v>56</v>
      </c>
      <c r="AD1108" t="s">
        <v>57</v>
      </c>
      <c r="AE1108" t="s">
        <v>105</v>
      </c>
      <c r="AF1108" t="s">
        <v>103</v>
      </c>
      <c r="AG1108" t="s">
        <v>127</v>
      </c>
      <c r="AH1108" t="s">
        <v>53</v>
      </c>
      <c r="AI1108" t="s">
        <v>128</v>
      </c>
      <c r="AJ1108" t="s">
        <v>60</v>
      </c>
      <c r="AK1108" t="s">
        <v>61</v>
      </c>
      <c r="AL1108" t="s">
        <v>129</v>
      </c>
      <c r="AM1108" t="s">
        <v>63</v>
      </c>
      <c r="AN1108" s="2" t="s">
        <v>64</v>
      </c>
      <c r="AO1108" t="s">
        <v>65</v>
      </c>
    </row>
    <row r="1109" spans="1:41" ht="13.8" customHeight="1" x14ac:dyDescent="0.3">
      <c r="A1109" t="s">
        <v>127</v>
      </c>
      <c r="B1109" t="s">
        <v>45</v>
      </c>
      <c r="C1109" t="s">
        <v>46</v>
      </c>
      <c r="D1109" s="1">
        <v>43477.552407407406</v>
      </c>
      <c r="E1109" t="s">
        <v>100</v>
      </c>
      <c r="F1109" t="s">
        <v>96</v>
      </c>
      <c r="G1109" t="s">
        <v>101</v>
      </c>
      <c r="H1109" t="s">
        <v>50</v>
      </c>
      <c r="I1109" t="s">
        <v>51</v>
      </c>
      <c r="J1109" t="s">
        <v>52</v>
      </c>
      <c r="K1109">
        <v>1</v>
      </c>
      <c r="L1109">
        <v>999</v>
      </c>
      <c r="M1109" t="s">
        <v>53</v>
      </c>
      <c r="N1109">
        <v>0</v>
      </c>
      <c r="O1109">
        <v>0</v>
      </c>
      <c r="P1109">
        <v>0</v>
      </c>
      <c r="Q1109" s="4">
        <v>31</v>
      </c>
      <c r="R1109" s="4">
        <v>7.6999999999999996E-4</v>
      </c>
      <c r="S1109" s="4">
        <v>-1.91</v>
      </c>
      <c r="T1109" s="4">
        <v>0</v>
      </c>
      <c r="U1109">
        <v>0</v>
      </c>
      <c r="V1109">
        <v>0</v>
      </c>
      <c r="W1109">
        <v>24.6</v>
      </c>
      <c r="X1109">
        <v>7.6999999999999996E-4</v>
      </c>
      <c r="Y1109">
        <v>-1.63</v>
      </c>
      <c r="Z1109" t="s">
        <v>54</v>
      </c>
      <c r="AA1109" t="s">
        <v>55</v>
      </c>
      <c r="AB1109">
        <v>20</v>
      </c>
      <c r="AC1109" t="s">
        <v>97</v>
      </c>
      <c r="AD1109" t="s">
        <v>102</v>
      </c>
      <c r="AE1109" t="s">
        <v>58</v>
      </c>
      <c r="AF1109" t="s">
        <v>103</v>
      </c>
      <c r="AG1109" t="s">
        <v>127</v>
      </c>
      <c r="AH1109" t="s">
        <v>53</v>
      </c>
      <c r="AI1109" t="s">
        <v>128</v>
      </c>
      <c r="AJ1109" t="s">
        <v>60</v>
      </c>
      <c r="AK1109" t="s">
        <v>61</v>
      </c>
      <c r="AL1109" t="s">
        <v>129</v>
      </c>
      <c r="AM1109" t="s">
        <v>63</v>
      </c>
      <c r="AN1109" s="2" t="s">
        <v>64</v>
      </c>
      <c r="AO1109" t="s">
        <v>65</v>
      </c>
    </row>
    <row r="1110" spans="1:41" ht="13.8" customHeight="1" x14ac:dyDescent="0.3">
      <c r="A1110" t="s">
        <v>127</v>
      </c>
      <c r="B1110" t="s">
        <v>45</v>
      </c>
      <c r="C1110" t="s">
        <v>46</v>
      </c>
      <c r="D1110" s="1">
        <v>43477.552407407406</v>
      </c>
      <c r="E1110" t="s">
        <v>100</v>
      </c>
      <c r="F1110" t="s">
        <v>96</v>
      </c>
      <c r="G1110" t="s">
        <v>101</v>
      </c>
      <c r="H1110" t="s">
        <v>50</v>
      </c>
      <c r="I1110" t="s">
        <v>66</v>
      </c>
      <c r="J1110" t="s">
        <v>52</v>
      </c>
      <c r="K1110">
        <v>1</v>
      </c>
      <c r="L1110">
        <v>1070</v>
      </c>
      <c r="M1110" t="s">
        <v>53</v>
      </c>
      <c r="N1110">
        <v>0</v>
      </c>
      <c r="O1110">
        <v>0</v>
      </c>
      <c r="P1110">
        <v>0</v>
      </c>
      <c r="Q1110" s="4">
        <v>85.4</v>
      </c>
      <c r="R1110" s="4">
        <v>0.20200000000000001</v>
      </c>
      <c r="S1110" s="4">
        <v>-1.38</v>
      </c>
      <c r="T1110" s="4">
        <v>0</v>
      </c>
      <c r="U1110">
        <v>0</v>
      </c>
      <c r="V1110">
        <v>0</v>
      </c>
      <c r="W1110">
        <v>58.6</v>
      </c>
      <c r="X1110">
        <v>0.13100000000000001</v>
      </c>
      <c r="Y1110">
        <v>-1.21</v>
      </c>
      <c r="Z1110" t="s">
        <v>54</v>
      </c>
      <c r="AA1110" t="s">
        <v>55</v>
      </c>
      <c r="AB1110">
        <v>20</v>
      </c>
      <c r="AC1110" t="s">
        <v>97</v>
      </c>
      <c r="AD1110" t="s">
        <v>102</v>
      </c>
      <c r="AE1110" t="s">
        <v>67</v>
      </c>
      <c r="AF1110" t="s">
        <v>103</v>
      </c>
      <c r="AG1110" t="s">
        <v>127</v>
      </c>
      <c r="AH1110" t="s">
        <v>53</v>
      </c>
      <c r="AI1110" t="s">
        <v>128</v>
      </c>
      <c r="AJ1110" t="s">
        <v>60</v>
      </c>
      <c r="AK1110" t="s">
        <v>61</v>
      </c>
      <c r="AL1110" t="s">
        <v>129</v>
      </c>
      <c r="AM1110" t="s">
        <v>63</v>
      </c>
      <c r="AN1110" s="2" t="s">
        <v>64</v>
      </c>
      <c r="AO1110" t="s">
        <v>65</v>
      </c>
    </row>
    <row r="1111" spans="1:41" ht="13.8" customHeight="1" x14ac:dyDescent="0.3">
      <c r="A1111" t="s">
        <v>127</v>
      </c>
      <c r="B1111" t="s">
        <v>45</v>
      </c>
      <c r="C1111" t="s">
        <v>46</v>
      </c>
      <c r="D1111" s="1">
        <v>43477.552407407406</v>
      </c>
      <c r="E1111" t="s">
        <v>100</v>
      </c>
      <c r="F1111" t="s">
        <v>96</v>
      </c>
      <c r="G1111" t="s">
        <v>101</v>
      </c>
      <c r="H1111" t="s">
        <v>50</v>
      </c>
      <c r="I1111" t="s">
        <v>68</v>
      </c>
      <c r="J1111" t="s">
        <v>52</v>
      </c>
      <c r="K1111">
        <v>1</v>
      </c>
      <c r="L1111">
        <v>999</v>
      </c>
      <c r="M1111" t="s">
        <v>53</v>
      </c>
      <c r="N1111">
        <v>0</v>
      </c>
      <c r="O1111">
        <v>0</v>
      </c>
      <c r="P1111">
        <v>0</v>
      </c>
      <c r="Q1111" s="4">
        <v>27.7</v>
      </c>
      <c r="R1111" s="4">
        <v>3.7600000000000001E-2</v>
      </c>
      <c r="S1111" s="4">
        <v>-1.48</v>
      </c>
      <c r="T1111" s="4">
        <v>0</v>
      </c>
      <c r="U1111">
        <v>0</v>
      </c>
      <c r="V1111">
        <v>0</v>
      </c>
      <c r="W1111">
        <v>20.7</v>
      </c>
      <c r="X1111">
        <v>2.4400000000000002E-2</v>
      </c>
      <c r="Y1111">
        <v>-1.3</v>
      </c>
      <c r="Z1111" t="s">
        <v>54</v>
      </c>
      <c r="AA1111" t="s">
        <v>55</v>
      </c>
      <c r="AB1111">
        <v>20</v>
      </c>
      <c r="AC1111" t="s">
        <v>97</v>
      </c>
      <c r="AD1111" t="s">
        <v>102</v>
      </c>
      <c r="AE1111" t="s">
        <v>69</v>
      </c>
      <c r="AF1111" t="s">
        <v>103</v>
      </c>
      <c r="AG1111" t="s">
        <v>127</v>
      </c>
      <c r="AH1111" t="s">
        <v>53</v>
      </c>
      <c r="AI1111" t="s">
        <v>128</v>
      </c>
      <c r="AJ1111" t="s">
        <v>60</v>
      </c>
      <c r="AK1111" t="s">
        <v>61</v>
      </c>
      <c r="AL1111" t="s">
        <v>129</v>
      </c>
      <c r="AM1111" t="s">
        <v>63</v>
      </c>
      <c r="AN1111" s="2" t="s">
        <v>64</v>
      </c>
      <c r="AO1111" t="s">
        <v>65</v>
      </c>
    </row>
    <row r="1112" spans="1:41" ht="13.8" customHeight="1" x14ac:dyDescent="0.3">
      <c r="A1112" t="s">
        <v>127</v>
      </c>
      <c r="B1112" t="s">
        <v>45</v>
      </c>
      <c r="C1112" t="s">
        <v>46</v>
      </c>
      <c r="D1112" s="1">
        <v>43477.552407407406</v>
      </c>
      <c r="E1112" t="s">
        <v>100</v>
      </c>
      <c r="F1112" t="s">
        <v>96</v>
      </c>
      <c r="G1112" t="s">
        <v>101</v>
      </c>
      <c r="H1112" t="s">
        <v>50</v>
      </c>
      <c r="I1112" t="s">
        <v>70</v>
      </c>
      <c r="J1112" t="s">
        <v>52</v>
      </c>
      <c r="K1112">
        <v>1</v>
      </c>
      <c r="L1112">
        <v>999</v>
      </c>
      <c r="M1112" t="s">
        <v>53</v>
      </c>
      <c r="N1112">
        <v>0</v>
      </c>
      <c r="O1112">
        <v>0</v>
      </c>
      <c r="P1112">
        <v>0</v>
      </c>
      <c r="Q1112" s="4">
        <v>110</v>
      </c>
      <c r="R1112" s="4">
        <v>0.21099999999999999</v>
      </c>
      <c r="S1112" s="4">
        <v>-0.82199999999999995</v>
      </c>
      <c r="T1112" s="4">
        <v>0</v>
      </c>
      <c r="U1112">
        <v>0</v>
      </c>
      <c r="V1112">
        <v>0</v>
      </c>
      <c r="W1112">
        <v>73.8</v>
      </c>
      <c r="X1112">
        <v>0.14199999999999999</v>
      </c>
      <c r="Y1112">
        <v>-0.72</v>
      </c>
      <c r="Z1112" t="s">
        <v>54</v>
      </c>
      <c r="AA1112" t="s">
        <v>55</v>
      </c>
      <c r="AB1112">
        <v>20</v>
      </c>
      <c r="AC1112" t="s">
        <v>97</v>
      </c>
      <c r="AD1112" t="s">
        <v>102</v>
      </c>
      <c r="AE1112" t="s">
        <v>71</v>
      </c>
      <c r="AF1112" t="s">
        <v>103</v>
      </c>
      <c r="AG1112" t="s">
        <v>127</v>
      </c>
      <c r="AH1112" t="s">
        <v>53</v>
      </c>
      <c r="AI1112" t="s">
        <v>128</v>
      </c>
      <c r="AJ1112" t="s">
        <v>60</v>
      </c>
      <c r="AK1112" t="s">
        <v>61</v>
      </c>
      <c r="AL1112" t="s">
        <v>129</v>
      </c>
      <c r="AM1112" t="s">
        <v>63</v>
      </c>
      <c r="AN1112" s="2" t="s">
        <v>64</v>
      </c>
      <c r="AO1112" t="s">
        <v>65</v>
      </c>
    </row>
    <row r="1113" spans="1:41" ht="13.8" customHeight="1" x14ac:dyDescent="0.3">
      <c r="A1113" t="s">
        <v>127</v>
      </c>
      <c r="B1113" t="s">
        <v>45</v>
      </c>
      <c r="C1113" t="s">
        <v>46</v>
      </c>
      <c r="D1113" s="1">
        <v>43477.552407407406</v>
      </c>
      <c r="E1113" t="s">
        <v>100</v>
      </c>
      <c r="F1113" t="s">
        <v>96</v>
      </c>
      <c r="G1113" t="s">
        <v>101</v>
      </c>
      <c r="H1113" t="s">
        <v>50</v>
      </c>
      <c r="I1113" t="s">
        <v>72</v>
      </c>
      <c r="J1113" t="s">
        <v>52</v>
      </c>
      <c r="K1113">
        <v>1.04</v>
      </c>
      <c r="L1113">
        <v>999</v>
      </c>
      <c r="M1113" t="s">
        <v>53</v>
      </c>
      <c r="N1113">
        <v>0</v>
      </c>
      <c r="O1113">
        <v>0</v>
      </c>
      <c r="P1113">
        <v>0</v>
      </c>
      <c r="Q1113" s="4">
        <v>21.1</v>
      </c>
      <c r="R1113" s="4">
        <v>2.3800000000000002E-2</v>
      </c>
      <c r="S1113" s="4">
        <v>-0.98099999999999998</v>
      </c>
      <c r="T1113" s="4">
        <v>0</v>
      </c>
      <c r="U1113">
        <v>0</v>
      </c>
      <c r="V1113">
        <v>0</v>
      </c>
      <c r="W1113">
        <v>15.7</v>
      </c>
      <c r="X1113">
        <v>1.66E-2</v>
      </c>
      <c r="Y1113">
        <v>-0.84899999999999998</v>
      </c>
      <c r="Z1113" t="s">
        <v>54</v>
      </c>
      <c r="AA1113" t="s">
        <v>55</v>
      </c>
      <c r="AB1113">
        <v>20</v>
      </c>
      <c r="AC1113" t="s">
        <v>97</v>
      </c>
      <c r="AD1113" t="s">
        <v>102</v>
      </c>
      <c r="AE1113" t="s">
        <v>73</v>
      </c>
      <c r="AF1113" t="s">
        <v>103</v>
      </c>
      <c r="AG1113" t="s">
        <v>127</v>
      </c>
      <c r="AH1113" t="s">
        <v>53</v>
      </c>
      <c r="AI1113" t="s">
        <v>128</v>
      </c>
      <c r="AJ1113" t="s">
        <v>60</v>
      </c>
      <c r="AK1113" t="s">
        <v>61</v>
      </c>
      <c r="AL1113" t="s">
        <v>129</v>
      </c>
      <c r="AM1113" t="s">
        <v>63</v>
      </c>
      <c r="AN1113" s="2" t="s">
        <v>64</v>
      </c>
      <c r="AO1113" t="s">
        <v>65</v>
      </c>
    </row>
    <row r="1114" spans="1:41" ht="13.8" customHeight="1" x14ac:dyDescent="0.3">
      <c r="A1114" t="s">
        <v>127</v>
      </c>
      <c r="B1114" t="s">
        <v>45</v>
      </c>
      <c r="C1114" t="s">
        <v>46</v>
      </c>
      <c r="D1114" s="1">
        <v>43477.552407407406</v>
      </c>
      <c r="E1114" t="s">
        <v>100</v>
      </c>
      <c r="F1114" t="s">
        <v>96</v>
      </c>
      <c r="G1114" t="s">
        <v>101</v>
      </c>
      <c r="H1114" t="s">
        <v>50</v>
      </c>
      <c r="I1114" t="s">
        <v>84</v>
      </c>
      <c r="J1114" t="s">
        <v>52</v>
      </c>
      <c r="K1114">
        <v>1</v>
      </c>
      <c r="L1114">
        <v>1070</v>
      </c>
      <c r="M1114" t="s">
        <v>53</v>
      </c>
      <c r="N1114">
        <v>0</v>
      </c>
      <c r="O1114">
        <v>0</v>
      </c>
      <c r="P1114">
        <v>0</v>
      </c>
      <c r="Q1114" s="4">
        <v>388</v>
      </c>
      <c r="R1114" s="4">
        <v>0.35599999999999998</v>
      </c>
      <c r="S1114" s="4">
        <v>-1.8</v>
      </c>
      <c r="T1114" s="4">
        <v>0</v>
      </c>
      <c r="U1114">
        <v>0</v>
      </c>
      <c r="V1114">
        <v>0</v>
      </c>
      <c r="W1114">
        <v>270</v>
      </c>
      <c r="X1114">
        <v>0.251</v>
      </c>
      <c r="Y1114">
        <v>-1.61</v>
      </c>
      <c r="Z1114" t="s">
        <v>54</v>
      </c>
      <c r="AA1114" t="s">
        <v>55</v>
      </c>
      <c r="AB1114">
        <v>20</v>
      </c>
      <c r="AC1114" t="s">
        <v>97</v>
      </c>
      <c r="AD1114" t="s">
        <v>102</v>
      </c>
      <c r="AE1114" t="s">
        <v>85</v>
      </c>
      <c r="AF1114" t="s">
        <v>103</v>
      </c>
      <c r="AG1114" t="s">
        <v>127</v>
      </c>
      <c r="AH1114" t="s">
        <v>53</v>
      </c>
      <c r="AI1114" t="s">
        <v>128</v>
      </c>
      <c r="AJ1114" t="s">
        <v>60</v>
      </c>
      <c r="AK1114" t="s">
        <v>61</v>
      </c>
      <c r="AL1114" t="s">
        <v>129</v>
      </c>
      <c r="AM1114" t="s">
        <v>63</v>
      </c>
      <c r="AN1114" s="2" t="s">
        <v>64</v>
      </c>
      <c r="AO1114" t="s">
        <v>65</v>
      </c>
    </row>
    <row r="1115" spans="1:41" ht="13.8" customHeight="1" x14ac:dyDescent="0.3">
      <c r="A1115" t="s">
        <v>127</v>
      </c>
      <c r="B1115" t="s">
        <v>45</v>
      </c>
      <c r="C1115" t="s">
        <v>46</v>
      </c>
      <c r="D1115" s="1">
        <v>43477.552407407406</v>
      </c>
      <c r="E1115" t="s">
        <v>100</v>
      </c>
      <c r="F1115" t="s">
        <v>96</v>
      </c>
      <c r="G1115" t="s">
        <v>101</v>
      </c>
      <c r="H1115" t="s">
        <v>50</v>
      </c>
      <c r="I1115" t="s">
        <v>86</v>
      </c>
      <c r="J1115" t="s">
        <v>52</v>
      </c>
      <c r="K1115">
        <v>1</v>
      </c>
      <c r="L1115">
        <v>1070</v>
      </c>
      <c r="M1115" t="s">
        <v>53</v>
      </c>
      <c r="N1115">
        <v>0</v>
      </c>
      <c r="O1115">
        <v>0</v>
      </c>
      <c r="P1115">
        <v>0</v>
      </c>
      <c r="Q1115" s="4">
        <v>217</v>
      </c>
      <c r="R1115" s="4">
        <v>0.27200000000000002</v>
      </c>
      <c r="S1115" s="4">
        <v>-1.31</v>
      </c>
      <c r="T1115" s="4">
        <v>0</v>
      </c>
      <c r="U1115">
        <v>0</v>
      </c>
      <c r="V1115">
        <v>0</v>
      </c>
      <c r="W1115">
        <v>146</v>
      </c>
      <c r="X1115">
        <v>0.187</v>
      </c>
      <c r="Y1115">
        <v>-1.1599999999999999</v>
      </c>
      <c r="Z1115" t="s">
        <v>54</v>
      </c>
      <c r="AA1115" t="s">
        <v>55</v>
      </c>
      <c r="AB1115">
        <v>20</v>
      </c>
      <c r="AC1115" t="s">
        <v>97</v>
      </c>
      <c r="AD1115" t="s">
        <v>102</v>
      </c>
      <c r="AE1115" t="s">
        <v>87</v>
      </c>
      <c r="AF1115" t="s">
        <v>103</v>
      </c>
      <c r="AG1115" t="s">
        <v>127</v>
      </c>
      <c r="AH1115" t="s">
        <v>53</v>
      </c>
      <c r="AI1115" t="s">
        <v>128</v>
      </c>
      <c r="AJ1115" t="s">
        <v>60</v>
      </c>
      <c r="AK1115" t="s">
        <v>61</v>
      </c>
      <c r="AL1115" t="s">
        <v>129</v>
      </c>
      <c r="AM1115" t="s">
        <v>63</v>
      </c>
      <c r="AN1115" s="2" t="s">
        <v>64</v>
      </c>
      <c r="AO1115" t="s">
        <v>65</v>
      </c>
    </row>
    <row r="1116" spans="1:41" ht="13.8" customHeight="1" x14ac:dyDescent="0.3">
      <c r="A1116" t="s">
        <v>127</v>
      </c>
      <c r="B1116" t="s">
        <v>45</v>
      </c>
      <c r="C1116" t="s">
        <v>46</v>
      </c>
      <c r="D1116" s="1">
        <v>43477.552407407406</v>
      </c>
      <c r="E1116" t="s">
        <v>100</v>
      </c>
      <c r="F1116" t="s">
        <v>96</v>
      </c>
      <c r="G1116" t="s">
        <v>101</v>
      </c>
      <c r="H1116" t="s">
        <v>50</v>
      </c>
      <c r="I1116" t="s">
        <v>88</v>
      </c>
      <c r="J1116" t="s">
        <v>52</v>
      </c>
      <c r="K1116">
        <v>1</v>
      </c>
      <c r="L1116">
        <v>1070</v>
      </c>
      <c r="M1116" t="s">
        <v>53</v>
      </c>
      <c r="N1116">
        <v>0</v>
      </c>
      <c r="O1116">
        <v>0</v>
      </c>
      <c r="P1116">
        <v>0</v>
      </c>
      <c r="Q1116" s="4">
        <v>370</v>
      </c>
      <c r="R1116" s="4">
        <v>0.28499999999999998</v>
      </c>
      <c r="S1116" s="4">
        <v>-1.59</v>
      </c>
      <c r="T1116" s="4">
        <v>0</v>
      </c>
      <c r="U1116">
        <v>0</v>
      </c>
      <c r="V1116">
        <v>0</v>
      </c>
      <c r="W1116">
        <v>252</v>
      </c>
      <c r="X1116">
        <v>0.191</v>
      </c>
      <c r="Y1116">
        <v>-1.42</v>
      </c>
      <c r="Z1116" t="s">
        <v>54</v>
      </c>
      <c r="AA1116" t="s">
        <v>55</v>
      </c>
      <c r="AB1116">
        <v>20</v>
      </c>
      <c r="AC1116" t="s">
        <v>97</v>
      </c>
      <c r="AD1116" t="s">
        <v>102</v>
      </c>
      <c r="AE1116" t="s">
        <v>89</v>
      </c>
      <c r="AF1116" t="s">
        <v>103</v>
      </c>
      <c r="AG1116" t="s">
        <v>127</v>
      </c>
      <c r="AH1116" t="s">
        <v>53</v>
      </c>
      <c r="AI1116" t="s">
        <v>128</v>
      </c>
      <c r="AJ1116" t="s">
        <v>60</v>
      </c>
      <c r="AK1116" t="s">
        <v>61</v>
      </c>
      <c r="AL1116" t="s">
        <v>129</v>
      </c>
      <c r="AM1116" t="s">
        <v>63</v>
      </c>
      <c r="AN1116" s="2" t="s">
        <v>64</v>
      </c>
      <c r="AO1116" t="s">
        <v>65</v>
      </c>
    </row>
    <row r="1117" spans="1:41" ht="13.8" customHeight="1" x14ac:dyDescent="0.3">
      <c r="A1117" t="s">
        <v>127</v>
      </c>
      <c r="B1117" t="s">
        <v>45</v>
      </c>
      <c r="C1117" t="s">
        <v>46</v>
      </c>
      <c r="D1117" s="1">
        <v>43477.552407407406</v>
      </c>
      <c r="E1117" t="s">
        <v>100</v>
      </c>
      <c r="F1117" t="s">
        <v>96</v>
      </c>
      <c r="G1117" t="s">
        <v>101</v>
      </c>
      <c r="H1117" t="s">
        <v>50</v>
      </c>
      <c r="I1117" t="s">
        <v>94</v>
      </c>
      <c r="J1117" t="s">
        <v>52</v>
      </c>
      <c r="K1117">
        <v>1</v>
      </c>
      <c r="L1117">
        <v>999</v>
      </c>
      <c r="M1117" t="s">
        <v>53</v>
      </c>
      <c r="N1117">
        <v>0</v>
      </c>
      <c r="O1117">
        <v>0</v>
      </c>
      <c r="P1117">
        <v>0</v>
      </c>
      <c r="Q1117" s="4">
        <v>209</v>
      </c>
      <c r="R1117" s="4">
        <v>0.19500000000000001</v>
      </c>
      <c r="S1117" s="4">
        <v>-2.54</v>
      </c>
      <c r="T1117" s="4">
        <v>0</v>
      </c>
      <c r="U1117">
        <v>0</v>
      </c>
      <c r="V1117">
        <v>0</v>
      </c>
      <c r="W1117">
        <v>145</v>
      </c>
      <c r="X1117">
        <v>0.13500000000000001</v>
      </c>
      <c r="Y1117">
        <v>-2.19</v>
      </c>
      <c r="Z1117" t="s">
        <v>54</v>
      </c>
      <c r="AA1117" t="s">
        <v>55</v>
      </c>
      <c r="AB1117">
        <v>20</v>
      </c>
      <c r="AC1117" t="s">
        <v>97</v>
      </c>
      <c r="AD1117" t="s">
        <v>102</v>
      </c>
      <c r="AE1117" t="s">
        <v>95</v>
      </c>
      <c r="AF1117" t="s">
        <v>103</v>
      </c>
      <c r="AG1117" t="s">
        <v>127</v>
      </c>
      <c r="AH1117" t="s">
        <v>53</v>
      </c>
      <c r="AI1117" t="s">
        <v>128</v>
      </c>
      <c r="AJ1117" t="s">
        <v>60</v>
      </c>
      <c r="AK1117" t="s">
        <v>61</v>
      </c>
      <c r="AL1117" t="s">
        <v>129</v>
      </c>
      <c r="AM1117" t="s">
        <v>63</v>
      </c>
      <c r="AN1117" s="2" t="s">
        <v>64</v>
      </c>
      <c r="AO1117" t="s">
        <v>65</v>
      </c>
    </row>
    <row r="1118" spans="1:41" ht="13.8" customHeight="1" x14ac:dyDescent="0.3">
      <c r="A1118" t="s">
        <v>127</v>
      </c>
      <c r="B1118" t="s">
        <v>45</v>
      </c>
      <c r="C1118" t="s">
        <v>46</v>
      </c>
      <c r="D1118" s="1">
        <v>43477.552407407406</v>
      </c>
      <c r="E1118" t="s">
        <v>100</v>
      </c>
      <c r="F1118" t="s">
        <v>96</v>
      </c>
      <c r="G1118" t="s">
        <v>101</v>
      </c>
      <c r="H1118" t="s">
        <v>50</v>
      </c>
      <c r="I1118" t="s">
        <v>104</v>
      </c>
      <c r="J1118" t="s">
        <v>52</v>
      </c>
      <c r="K1118">
        <v>1</v>
      </c>
      <c r="L1118">
        <v>1030</v>
      </c>
      <c r="M1118" t="s">
        <v>53</v>
      </c>
      <c r="N1118">
        <v>0</v>
      </c>
      <c r="O1118">
        <v>0</v>
      </c>
      <c r="P1118">
        <v>0</v>
      </c>
      <c r="Q1118" s="4">
        <v>108</v>
      </c>
      <c r="R1118" s="4">
        <v>0.153</v>
      </c>
      <c r="S1118" s="4">
        <v>-1.33</v>
      </c>
      <c r="T1118" s="4">
        <v>0</v>
      </c>
      <c r="U1118">
        <v>0</v>
      </c>
      <c r="V1118">
        <v>0</v>
      </c>
      <c r="W1118">
        <v>74.2</v>
      </c>
      <c r="X1118">
        <v>0.10299999999999999</v>
      </c>
      <c r="Y1118">
        <v>-1.17</v>
      </c>
      <c r="Z1118" t="s">
        <v>54</v>
      </c>
      <c r="AA1118" t="s">
        <v>55</v>
      </c>
      <c r="AB1118">
        <v>20</v>
      </c>
      <c r="AC1118" t="s">
        <v>97</v>
      </c>
      <c r="AD1118" t="s">
        <v>102</v>
      </c>
      <c r="AE1118" t="s">
        <v>105</v>
      </c>
      <c r="AF1118" t="s">
        <v>103</v>
      </c>
      <c r="AG1118" t="s">
        <v>127</v>
      </c>
      <c r="AH1118" t="s">
        <v>53</v>
      </c>
      <c r="AI1118" t="s">
        <v>128</v>
      </c>
      <c r="AJ1118" t="s">
        <v>60</v>
      </c>
      <c r="AK1118" t="s">
        <v>61</v>
      </c>
      <c r="AL1118" t="s">
        <v>129</v>
      </c>
      <c r="AM1118" t="s">
        <v>63</v>
      </c>
      <c r="AN1118" s="2" t="s">
        <v>64</v>
      </c>
      <c r="AO1118" t="s">
        <v>65</v>
      </c>
    </row>
    <row r="1119" spans="1:41" ht="13.8" customHeight="1" x14ac:dyDescent="0.3">
      <c r="A1119" t="s">
        <v>127</v>
      </c>
      <c r="B1119" t="s">
        <v>45</v>
      </c>
      <c r="C1119" t="s">
        <v>46</v>
      </c>
      <c r="D1119" s="1">
        <v>43477.552407407406</v>
      </c>
      <c r="E1119" t="s">
        <v>100</v>
      </c>
      <c r="F1119" t="s">
        <v>96</v>
      </c>
      <c r="G1119" t="s">
        <v>49</v>
      </c>
      <c r="H1119" t="s">
        <v>50</v>
      </c>
      <c r="I1119" t="s">
        <v>104</v>
      </c>
      <c r="J1119" t="s">
        <v>52</v>
      </c>
      <c r="K1119">
        <v>1</v>
      </c>
      <c r="L1119">
        <v>1030</v>
      </c>
      <c r="M1119" t="s">
        <v>53</v>
      </c>
      <c r="N1119">
        <v>0</v>
      </c>
      <c r="O1119">
        <v>0</v>
      </c>
      <c r="P1119">
        <v>0</v>
      </c>
      <c r="Q1119" s="4">
        <v>69.7</v>
      </c>
      <c r="R1119" s="4">
        <v>9.7600000000000006E-2</v>
      </c>
      <c r="S1119" s="4">
        <v>-0.55900000000000005</v>
      </c>
      <c r="T1119" s="4">
        <v>0</v>
      </c>
      <c r="U1119">
        <v>0</v>
      </c>
      <c r="V1119">
        <v>0</v>
      </c>
      <c r="W1119">
        <v>69.7</v>
      </c>
      <c r="X1119">
        <v>9.7600000000000006E-2</v>
      </c>
      <c r="Y1119">
        <v>-0.55900000000000005</v>
      </c>
      <c r="Z1119" t="s">
        <v>54</v>
      </c>
      <c r="AA1119" t="s">
        <v>55</v>
      </c>
      <c r="AB1119">
        <v>20</v>
      </c>
      <c r="AC1119" t="s">
        <v>97</v>
      </c>
      <c r="AD1119" t="s">
        <v>57</v>
      </c>
      <c r="AE1119" t="s">
        <v>105</v>
      </c>
      <c r="AF1119" t="s">
        <v>103</v>
      </c>
      <c r="AG1119" t="s">
        <v>127</v>
      </c>
      <c r="AH1119" t="s">
        <v>53</v>
      </c>
      <c r="AI1119" t="s">
        <v>128</v>
      </c>
      <c r="AJ1119" t="s">
        <v>60</v>
      </c>
      <c r="AK1119" t="s">
        <v>61</v>
      </c>
      <c r="AL1119" t="s">
        <v>129</v>
      </c>
      <c r="AM1119" t="s">
        <v>63</v>
      </c>
      <c r="AN1119" s="2" t="s">
        <v>64</v>
      </c>
      <c r="AO1119" t="s">
        <v>65</v>
      </c>
    </row>
    <row r="1120" spans="1:41" ht="13.8" customHeight="1" x14ac:dyDescent="0.3">
      <c r="A1120" t="s">
        <v>127</v>
      </c>
      <c r="B1120" t="s">
        <v>45</v>
      </c>
      <c r="C1120" t="s">
        <v>46</v>
      </c>
      <c r="D1120" s="1">
        <v>43477.552407407406</v>
      </c>
      <c r="E1120" t="s">
        <v>100</v>
      </c>
      <c r="F1120" t="s">
        <v>106</v>
      </c>
      <c r="G1120" t="s">
        <v>101</v>
      </c>
      <c r="H1120" t="s">
        <v>50</v>
      </c>
      <c r="I1120" t="s">
        <v>104</v>
      </c>
      <c r="J1120" t="s">
        <v>52</v>
      </c>
      <c r="K1120">
        <v>2.2000000000000002</v>
      </c>
      <c r="L1120">
        <v>1690</v>
      </c>
      <c r="M1120" t="s">
        <v>53</v>
      </c>
      <c r="N1120">
        <v>0</v>
      </c>
      <c r="O1120">
        <v>0</v>
      </c>
      <c r="P1120">
        <v>0</v>
      </c>
      <c r="Q1120" s="4">
        <v>148</v>
      </c>
      <c r="R1120" s="4">
        <v>0.21</v>
      </c>
      <c r="S1120" s="4">
        <v>-1.7</v>
      </c>
      <c r="T1120" s="4">
        <v>0</v>
      </c>
      <c r="U1120">
        <v>0</v>
      </c>
      <c r="V1120">
        <v>0</v>
      </c>
      <c r="W1120">
        <v>93.2</v>
      </c>
      <c r="X1120">
        <v>0.129</v>
      </c>
      <c r="Y1120">
        <v>-1.45</v>
      </c>
      <c r="Z1120" t="s">
        <v>54</v>
      </c>
      <c r="AA1120" t="s">
        <v>55</v>
      </c>
      <c r="AB1120">
        <v>20</v>
      </c>
      <c r="AC1120" t="s">
        <v>107</v>
      </c>
      <c r="AD1120" t="s">
        <v>102</v>
      </c>
      <c r="AE1120" t="s">
        <v>105</v>
      </c>
      <c r="AF1120" t="s">
        <v>103</v>
      </c>
      <c r="AG1120" t="s">
        <v>127</v>
      </c>
      <c r="AH1120" t="s">
        <v>53</v>
      </c>
      <c r="AI1120" t="s">
        <v>128</v>
      </c>
      <c r="AJ1120" t="s">
        <v>60</v>
      </c>
      <c r="AK1120" t="s">
        <v>61</v>
      </c>
      <c r="AL1120" t="s">
        <v>129</v>
      </c>
      <c r="AM1120" t="s">
        <v>63</v>
      </c>
      <c r="AN1120" s="2" t="s">
        <v>64</v>
      </c>
      <c r="AO1120" t="s">
        <v>65</v>
      </c>
    </row>
    <row r="1121" spans="1:41" ht="13.8" customHeight="1" x14ac:dyDescent="0.3">
      <c r="A1121" t="s">
        <v>127</v>
      </c>
      <c r="B1121" t="s">
        <v>45</v>
      </c>
      <c r="C1121" t="s">
        <v>46</v>
      </c>
      <c r="D1121" s="1">
        <v>43477.552407407406</v>
      </c>
      <c r="E1121" t="s">
        <v>100</v>
      </c>
      <c r="F1121" t="s">
        <v>106</v>
      </c>
      <c r="G1121" t="s">
        <v>49</v>
      </c>
      <c r="H1121" t="s">
        <v>50</v>
      </c>
      <c r="I1121" t="s">
        <v>104</v>
      </c>
      <c r="J1121" t="s">
        <v>52</v>
      </c>
      <c r="K1121">
        <v>2</v>
      </c>
      <c r="L1121">
        <v>1540</v>
      </c>
      <c r="M1121" t="s">
        <v>53</v>
      </c>
      <c r="N1121">
        <v>0</v>
      </c>
      <c r="O1121">
        <v>0</v>
      </c>
      <c r="P1121">
        <v>0</v>
      </c>
      <c r="Q1121" s="4">
        <v>75.900000000000006</v>
      </c>
      <c r="R1121" s="4">
        <v>0.111</v>
      </c>
      <c r="S1121" s="4">
        <v>-0.6</v>
      </c>
      <c r="T1121" s="4">
        <v>0</v>
      </c>
      <c r="U1121">
        <v>0</v>
      </c>
      <c r="V1121">
        <v>0</v>
      </c>
      <c r="W1121">
        <v>75.900000000000006</v>
      </c>
      <c r="X1121">
        <v>0.111</v>
      </c>
      <c r="Y1121">
        <v>-0.6</v>
      </c>
      <c r="Z1121" t="s">
        <v>54</v>
      </c>
      <c r="AA1121" t="s">
        <v>55</v>
      </c>
      <c r="AB1121">
        <v>20</v>
      </c>
      <c r="AC1121" t="s">
        <v>107</v>
      </c>
      <c r="AD1121" t="s">
        <v>57</v>
      </c>
      <c r="AE1121" t="s">
        <v>105</v>
      </c>
      <c r="AF1121" t="s">
        <v>103</v>
      </c>
      <c r="AG1121" t="s">
        <v>127</v>
      </c>
      <c r="AH1121" t="s">
        <v>53</v>
      </c>
      <c r="AI1121" t="s">
        <v>128</v>
      </c>
      <c r="AJ1121" t="s">
        <v>60</v>
      </c>
      <c r="AK1121" t="s">
        <v>61</v>
      </c>
      <c r="AL1121" t="s">
        <v>129</v>
      </c>
      <c r="AM1121" t="s">
        <v>63</v>
      </c>
      <c r="AN1121" s="2" t="s">
        <v>64</v>
      </c>
      <c r="AO1121" t="s">
        <v>65</v>
      </c>
    </row>
    <row r="1122" spans="1:41" ht="13.8" customHeight="1" x14ac:dyDescent="0.3">
      <c r="A1122" t="s">
        <v>127</v>
      </c>
      <c r="B1122" t="s">
        <v>45</v>
      </c>
      <c r="C1122" t="s">
        <v>46</v>
      </c>
      <c r="D1122" s="1">
        <v>43477.552407407406</v>
      </c>
      <c r="E1122" t="s">
        <v>100</v>
      </c>
      <c r="F1122" t="s">
        <v>98</v>
      </c>
      <c r="G1122" t="s">
        <v>101</v>
      </c>
      <c r="H1122" t="s">
        <v>50</v>
      </c>
      <c r="I1122" t="s">
        <v>51</v>
      </c>
      <c r="J1122" t="s">
        <v>52</v>
      </c>
      <c r="K1122">
        <v>2.33</v>
      </c>
      <c r="L1122">
        <v>2300</v>
      </c>
      <c r="M1122" t="s">
        <v>53</v>
      </c>
      <c r="N1122">
        <v>0</v>
      </c>
      <c r="O1122">
        <v>0</v>
      </c>
      <c r="P1122">
        <v>0</v>
      </c>
      <c r="Q1122" s="4">
        <v>33.6</v>
      </c>
      <c r="R1122" s="4">
        <v>0</v>
      </c>
      <c r="S1122" s="4">
        <v>-3.1</v>
      </c>
      <c r="T1122" s="4">
        <v>0</v>
      </c>
      <c r="U1122">
        <v>0</v>
      </c>
      <c r="V1122">
        <v>0</v>
      </c>
      <c r="W1122">
        <v>25.9</v>
      </c>
      <c r="X1122">
        <v>0</v>
      </c>
      <c r="Y1122">
        <v>-2.76</v>
      </c>
      <c r="Z1122" t="s">
        <v>54</v>
      </c>
      <c r="AA1122" t="s">
        <v>55</v>
      </c>
      <c r="AB1122">
        <v>20</v>
      </c>
      <c r="AC1122" t="s">
        <v>99</v>
      </c>
      <c r="AD1122" t="s">
        <v>102</v>
      </c>
      <c r="AE1122" t="s">
        <v>58</v>
      </c>
      <c r="AF1122" t="s">
        <v>103</v>
      </c>
      <c r="AG1122" t="s">
        <v>127</v>
      </c>
      <c r="AH1122" t="s">
        <v>53</v>
      </c>
      <c r="AI1122" t="s">
        <v>128</v>
      </c>
      <c r="AJ1122" t="s">
        <v>60</v>
      </c>
      <c r="AK1122" t="s">
        <v>61</v>
      </c>
      <c r="AL1122" t="s">
        <v>129</v>
      </c>
      <c r="AM1122" t="s">
        <v>63</v>
      </c>
      <c r="AN1122" s="2" t="s">
        <v>64</v>
      </c>
      <c r="AO1122" t="s">
        <v>65</v>
      </c>
    </row>
    <row r="1123" spans="1:41" ht="13.8" customHeight="1" x14ac:dyDescent="0.3">
      <c r="A1123" t="s">
        <v>127</v>
      </c>
      <c r="B1123" t="s">
        <v>45</v>
      </c>
      <c r="C1123" t="s">
        <v>46</v>
      </c>
      <c r="D1123" s="1">
        <v>43477.552407407406</v>
      </c>
      <c r="E1123" t="s">
        <v>100</v>
      </c>
      <c r="F1123" t="s">
        <v>98</v>
      </c>
      <c r="G1123" t="s">
        <v>101</v>
      </c>
      <c r="H1123" t="s">
        <v>50</v>
      </c>
      <c r="I1123" t="s">
        <v>66</v>
      </c>
      <c r="J1123" t="s">
        <v>52</v>
      </c>
      <c r="K1123">
        <v>2.21</v>
      </c>
      <c r="L1123">
        <v>1950</v>
      </c>
      <c r="M1123" t="s">
        <v>53</v>
      </c>
      <c r="N1123">
        <v>0</v>
      </c>
      <c r="O1123">
        <v>0</v>
      </c>
      <c r="P1123">
        <v>0</v>
      </c>
      <c r="Q1123" s="4">
        <v>106</v>
      </c>
      <c r="R1123" s="4">
        <v>0.251</v>
      </c>
      <c r="S1123" s="4">
        <v>-3.39</v>
      </c>
      <c r="T1123" s="4">
        <v>0</v>
      </c>
      <c r="U1123">
        <v>0</v>
      </c>
      <c r="V1123">
        <v>0</v>
      </c>
      <c r="W1123">
        <v>70.7</v>
      </c>
      <c r="X1123">
        <v>0.152</v>
      </c>
      <c r="Y1123">
        <v>-2.96</v>
      </c>
      <c r="Z1123" t="s">
        <v>54</v>
      </c>
      <c r="AA1123" t="s">
        <v>55</v>
      </c>
      <c r="AB1123">
        <v>20</v>
      </c>
      <c r="AC1123" t="s">
        <v>99</v>
      </c>
      <c r="AD1123" t="s">
        <v>102</v>
      </c>
      <c r="AE1123" t="s">
        <v>67</v>
      </c>
      <c r="AF1123" t="s">
        <v>103</v>
      </c>
      <c r="AG1123" t="s">
        <v>127</v>
      </c>
      <c r="AH1123" t="s">
        <v>53</v>
      </c>
      <c r="AI1123" t="s">
        <v>128</v>
      </c>
      <c r="AJ1123" t="s">
        <v>60</v>
      </c>
      <c r="AK1123" t="s">
        <v>61</v>
      </c>
      <c r="AL1123" t="s">
        <v>129</v>
      </c>
      <c r="AM1123" t="s">
        <v>63</v>
      </c>
      <c r="AN1123" s="2" t="s">
        <v>64</v>
      </c>
      <c r="AO1123" t="s">
        <v>65</v>
      </c>
    </row>
    <row r="1124" spans="1:41" ht="13.8" customHeight="1" x14ac:dyDescent="0.3">
      <c r="A1124" t="s">
        <v>127</v>
      </c>
      <c r="B1124" t="s">
        <v>45</v>
      </c>
      <c r="C1124" t="s">
        <v>46</v>
      </c>
      <c r="D1124" s="1">
        <v>43477.552407407406</v>
      </c>
      <c r="E1124" t="s">
        <v>100</v>
      </c>
      <c r="F1124" t="s">
        <v>98</v>
      </c>
      <c r="G1124" t="s">
        <v>101</v>
      </c>
      <c r="H1124" t="s">
        <v>50</v>
      </c>
      <c r="I1124" t="s">
        <v>68</v>
      </c>
      <c r="J1124" t="s">
        <v>52</v>
      </c>
      <c r="K1124">
        <v>3.23</v>
      </c>
      <c r="L1124">
        <v>2300</v>
      </c>
      <c r="M1124" t="s">
        <v>53</v>
      </c>
      <c r="N1124">
        <v>0</v>
      </c>
      <c r="O1124">
        <v>0</v>
      </c>
      <c r="P1124">
        <v>0</v>
      </c>
      <c r="Q1124" s="4">
        <v>40.700000000000003</v>
      </c>
      <c r="R1124" s="4">
        <v>9.1600000000000001E-2</v>
      </c>
      <c r="S1124" s="4">
        <v>-1.63</v>
      </c>
      <c r="T1124" s="4">
        <v>0</v>
      </c>
      <c r="U1124">
        <v>0</v>
      </c>
      <c r="V1124">
        <v>0</v>
      </c>
      <c r="W1124">
        <v>28.7</v>
      </c>
      <c r="X1124">
        <v>5.3699999999999998E-2</v>
      </c>
      <c r="Y1124">
        <v>-1.35</v>
      </c>
      <c r="Z1124" t="s">
        <v>54</v>
      </c>
      <c r="AA1124" t="s">
        <v>55</v>
      </c>
      <c r="AB1124">
        <v>20</v>
      </c>
      <c r="AC1124" t="s">
        <v>99</v>
      </c>
      <c r="AD1124" t="s">
        <v>102</v>
      </c>
      <c r="AE1124" t="s">
        <v>69</v>
      </c>
      <c r="AF1124" t="s">
        <v>103</v>
      </c>
      <c r="AG1124" t="s">
        <v>127</v>
      </c>
      <c r="AH1124" t="s">
        <v>53</v>
      </c>
      <c r="AI1124" t="s">
        <v>128</v>
      </c>
      <c r="AJ1124" t="s">
        <v>60</v>
      </c>
      <c r="AK1124" t="s">
        <v>61</v>
      </c>
      <c r="AL1124" t="s">
        <v>129</v>
      </c>
      <c r="AM1124" t="s">
        <v>63</v>
      </c>
      <c r="AN1124" s="2" t="s">
        <v>64</v>
      </c>
      <c r="AO1124" t="s">
        <v>65</v>
      </c>
    </row>
    <row r="1125" spans="1:41" ht="13.8" customHeight="1" x14ac:dyDescent="0.3">
      <c r="A1125" t="s">
        <v>127</v>
      </c>
      <c r="B1125" t="s">
        <v>45</v>
      </c>
      <c r="C1125" t="s">
        <v>46</v>
      </c>
      <c r="D1125" s="1">
        <v>43477.552407407406</v>
      </c>
      <c r="E1125" t="s">
        <v>100</v>
      </c>
      <c r="F1125" t="s">
        <v>98</v>
      </c>
      <c r="G1125" t="s">
        <v>101</v>
      </c>
      <c r="H1125" t="s">
        <v>50</v>
      </c>
      <c r="I1125" t="s">
        <v>70</v>
      </c>
      <c r="J1125" t="s">
        <v>52</v>
      </c>
      <c r="K1125">
        <v>3.17</v>
      </c>
      <c r="L1125">
        <v>2300</v>
      </c>
      <c r="M1125" t="s">
        <v>53</v>
      </c>
      <c r="N1125">
        <v>0</v>
      </c>
      <c r="O1125">
        <v>0</v>
      </c>
      <c r="P1125">
        <v>0</v>
      </c>
      <c r="Q1125" s="4">
        <v>112</v>
      </c>
      <c r="R1125" s="4">
        <v>0.23300000000000001</v>
      </c>
      <c r="S1125" s="4">
        <v>-1.62</v>
      </c>
      <c r="T1125" s="4">
        <v>0</v>
      </c>
      <c r="U1125">
        <v>0</v>
      </c>
      <c r="V1125">
        <v>0</v>
      </c>
      <c r="W1125">
        <v>70.7</v>
      </c>
      <c r="X1125">
        <v>0.14000000000000001</v>
      </c>
      <c r="Y1125">
        <v>-1.34</v>
      </c>
      <c r="Z1125" t="s">
        <v>54</v>
      </c>
      <c r="AA1125" t="s">
        <v>55</v>
      </c>
      <c r="AB1125">
        <v>20</v>
      </c>
      <c r="AC1125" t="s">
        <v>99</v>
      </c>
      <c r="AD1125" t="s">
        <v>102</v>
      </c>
      <c r="AE1125" t="s">
        <v>71</v>
      </c>
      <c r="AF1125" t="s">
        <v>103</v>
      </c>
      <c r="AG1125" t="s">
        <v>127</v>
      </c>
      <c r="AH1125" t="s">
        <v>53</v>
      </c>
      <c r="AI1125" t="s">
        <v>128</v>
      </c>
      <c r="AJ1125" t="s">
        <v>60</v>
      </c>
      <c r="AK1125" t="s">
        <v>61</v>
      </c>
      <c r="AL1125" t="s">
        <v>129</v>
      </c>
      <c r="AM1125" t="s">
        <v>63</v>
      </c>
      <c r="AN1125" s="2" t="s">
        <v>64</v>
      </c>
      <c r="AO1125" t="s">
        <v>65</v>
      </c>
    </row>
    <row r="1126" spans="1:41" ht="13.8" customHeight="1" x14ac:dyDescent="0.3">
      <c r="A1126" t="s">
        <v>127</v>
      </c>
      <c r="B1126" t="s">
        <v>45</v>
      </c>
      <c r="C1126" t="s">
        <v>46</v>
      </c>
      <c r="D1126" s="1">
        <v>43477.552407407406</v>
      </c>
      <c r="E1126" t="s">
        <v>100</v>
      </c>
      <c r="F1126" t="s">
        <v>98</v>
      </c>
      <c r="G1126" t="s">
        <v>101</v>
      </c>
      <c r="H1126" t="s">
        <v>50</v>
      </c>
      <c r="I1126" t="s">
        <v>72</v>
      </c>
      <c r="J1126" t="s">
        <v>52</v>
      </c>
      <c r="K1126">
        <v>3.55</v>
      </c>
      <c r="L1126">
        <v>2300</v>
      </c>
      <c r="M1126" t="s">
        <v>53</v>
      </c>
      <c r="N1126">
        <v>0</v>
      </c>
      <c r="O1126">
        <v>0</v>
      </c>
      <c r="P1126">
        <v>0</v>
      </c>
      <c r="Q1126" s="4">
        <v>36.9</v>
      </c>
      <c r="R1126" s="4">
        <v>7.4099999999999999E-2</v>
      </c>
      <c r="S1126" s="4">
        <v>-1.39</v>
      </c>
      <c r="T1126" s="4">
        <v>0</v>
      </c>
      <c r="U1126">
        <v>0</v>
      </c>
      <c r="V1126">
        <v>0</v>
      </c>
      <c r="W1126">
        <v>26.2</v>
      </c>
      <c r="X1126">
        <v>4.3299999999999998E-2</v>
      </c>
      <c r="Y1126">
        <v>-1.0900000000000001</v>
      </c>
      <c r="Z1126" t="s">
        <v>54</v>
      </c>
      <c r="AA1126" t="s">
        <v>55</v>
      </c>
      <c r="AB1126">
        <v>20</v>
      </c>
      <c r="AC1126" t="s">
        <v>99</v>
      </c>
      <c r="AD1126" t="s">
        <v>102</v>
      </c>
      <c r="AE1126" t="s">
        <v>73</v>
      </c>
      <c r="AF1126" t="s">
        <v>103</v>
      </c>
      <c r="AG1126" t="s">
        <v>127</v>
      </c>
      <c r="AH1126" t="s">
        <v>53</v>
      </c>
      <c r="AI1126" t="s">
        <v>128</v>
      </c>
      <c r="AJ1126" t="s">
        <v>60</v>
      </c>
      <c r="AK1126" t="s">
        <v>61</v>
      </c>
      <c r="AL1126" t="s">
        <v>129</v>
      </c>
      <c r="AM1126" t="s">
        <v>63</v>
      </c>
      <c r="AN1126" s="2" t="s">
        <v>64</v>
      </c>
      <c r="AO1126" t="s">
        <v>65</v>
      </c>
    </row>
    <row r="1127" spans="1:41" ht="13.8" customHeight="1" x14ac:dyDescent="0.3">
      <c r="A1127" t="s">
        <v>127</v>
      </c>
      <c r="B1127" t="s">
        <v>45</v>
      </c>
      <c r="C1127" t="s">
        <v>46</v>
      </c>
      <c r="D1127" s="1">
        <v>43477.552407407406</v>
      </c>
      <c r="E1127" t="s">
        <v>100</v>
      </c>
      <c r="F1127" t="s">
        <v>98</v>
      </c>
      <c r="G1127" t="s">
        <v>101</v>
      </c>
      <c r="H1127" t="s">
        <v>50</v>
      </c>
      <c r="I1127" t="s">
        <v>84</v>
      </c>
      <c r="J1127" t="s">
        <v>52</v>
      </c>
      <c r="K1127">
        <v>2.66</v>
      </c>
      <c r="L1127">
        <v>1950</v>
      </c>
      <c r="M1127" t="s">
        <v>53</v>
      </c>
      <c r="N1127">
        <v>0</v>
      </c>
      <c r="O1127">
        <v>0</v>
      </c>
      <c r="P1127">
        <v>0</v>
      </c>
      <c r="Q1127" s="4">
        <v>253</v>
      </c>
      <c r="R1127" s="4">
        <v>0.315</v>
      </c>
      <c r="S1127" s="4">
        <v>-1.69</v>
      </c>
      <c r="T1127" s="4">
        <v>0</v>
      </c>
      <c r="U1127">
        <v>0</v>
      </c>
      <c r="V1127">
        <v>0</v>
      </c>
      <c r="W1127">
        <v>154</v>
      </c>
      <c r="X1127">
        <v>0.193</v>
      </c>
      <c r="Y1127">
        <v>-1.44</v>
      </c>
      <c r="Z1127" t="s">
        <v>54</v>
      </c>
      <c r="AA1127" t="s">
        <v>55</v>
      </c>
      <c r="AB1127">
        <v>20</v>
      </c>
      <c r="AC1127" t="s">
        <v>99</v>
      </c>
      <c r="AD1127" t="s">
        <v>102</v>
      </c>
      <c r="AE1127" t="s">
        <v>85</v>
      </c>
      <c r="AF1127" t="s">
        <v>103</v>
      </c>
      <c r="AG1127" t="s">
        <v>127</v>
      </c>
      <c r="AH1127" t="s">
        <v>53</v>
      </c>
      <c r="AI1127" t="s">
        <v>128</v>
      </c>
      <c r="AJ1127" t="s">
        <v>60</v>
      </c>
      <c r="AK1127" t="s">
        <v>61</v>
      </c>
      <c r="AL1127" t="s">
        <v>129</v>
      </c>
      <c r="AM1127" t="s">
        <v>63</v>
      </c>
      <c r="AN1127" s="2" t="s">
        <v>64</v>
      </c>
      <c r="AO1127" t="s">
        <v>65</v>
      </c>
    </row>
    <row r="1128" spans="1:41" ht="13.8" customHeight="1" x14ac:dyDescent="0.3">
      <c r="A1128" t="s">
        <v>127</v>
      </c>
      <c r="B1128" t="s">
        <v>45</v>
      </c>
      <c r="C1128" t="s">
        <v>46</v>
      </c>
      <c r="D1128" s="1">
        <v>43477.552407407406</v>
      </c>
      <c r="E1128" t="s">
        <v>100</v>
      </c>
      <c r="F1128" t="s">
        <v>98</v>
      </c>
      <c r="G1128" t="s">
        <v>101</v>
      </c>
      <c r="H1128" t="s">
        <v>50</v>
      </c>
      <c r="I1128" t="s">
        <v>86</v>
      </c>
      <c r="J1128" t="s">
        <v>52</v>
      </c>
      <c r="K1128">
        <v>2.4700000000000002</v>
      </c>
      <c r="L1128">
        <v>1950</v>
      </c>
      <c r="M1128" t="s">
        <v>53</v>
      </c>
      <c r="N1128">
        <v>0</v>
      </c>
      <c r="O1128">
        <v>0</v>
      </c>
      <c r="P1128">
        <v>0</v>
      </c>
      <c r="Q1128" s="4">
        <v>162</v>
      </c>
      <c r="R1128" s="4">
        <v>0.27400000000000002</v>
      </c>
      <c r="S1128" s="4">
        <v>-2.04</v>
      </c>
      <c r="T1128" s="4">
        <v>0</v>
      </c>
      <c r="U1128">
        <v>0</v>
      </c>
      <c r="V1128">
        <v>0</v>
      </c>
      <c r="W1128">
        <v>100</v>
      </c>
      <c r="X1128">
        <v>0.16400000000000001</v>
      </c>
      <c r="Y1128">
        <v>-1.74</v>
      </c>
      <c r="Z1128" t="s">
        <v>54</v>
      </c>
      <c r="AA1128" t="s">
        <v>55</v>
      </c>
      <c r="AB1128">
        <v>20</v>
      </c>
      <c r="AC1128" t="s">
        <v>99</v>
      </c>
      <c r="AD1128" t="s">
        <v>102</v>
      </c>
      <c r="AE1128" t="s">
        <v>87</v>
      </c>
      <c r="AF1128" t="s">
        <v>103</v>
      </c>
      <c r="AG1128" t="s">
        <v>127</v>
      </c>
      <c r="AH1128" t="s">
        <v>53</v>
      </c>
      <c r="AI1128" t="s">
        <v>128</v>
      </c>
      <c r="AJ1128" t="s">
        <v>60</v>
      </c>
      <c r="AK1128" t="s">
        <v>61</v>
      </c>
      <c r="AL1128" t="s">
        <v>129</v>
      </c>
      <c r="AM1128" t="s">
        <v>63</v>
      </c>
      <c r="AN1128" s="2" t="s">
        <v>64</v>
      </c>
      <c r="AO1128" t="s">
        <v>65</v>
      </c>
    </row>
    <row r="1129" spans="1:41" ht="13.8" customHeight="1" x14ac:dyDescent="0.3">
      <c r="A1129" t="s">
        <v>127</v>
      </c>
      <c r="B1129" t="s">
        <v>45</v>
      </c>
      <c r="C1129" t="s">
        <v>46</v>
      </c>
      <c r="D1129" s="1">
        <v>43477.552407407406</v>
      </c>
      <c r="E1129" t="s">
        <v>100</v>
      </c>
      <c r="F1129" t="s">
        <v>98</v>
      </c>
      <c r="G1129" t="s">
        <v>101</v>
      </c>
      <c r="H1129" t="s">
        <v>50</v>
      </c>
      <c r="I1129" t="s">
        <v>88</v>
      </c>
      <c r="J1129" t="s">
        <v>52</v>
      </c>
      <c r="K1129">
        <v>2.5499999999999998</v>
      </c>
      <c r="L1129">
        <v>1950</v>
      </c>
      <c r="M1129" t="s">
        <v>53</v>
      </c>
      <c r="N1129">
        <v>0</v>
      </c>
      <c r="O1129">
        <v>0</v>
      </c>
      <c r="P1129">
        <v>0</v>
      </c>
      <c r="Q1129" s="4">
        <v>287</v>
      </c>
      <c r="R1129" s="4">
        <v>0.26400000000000001</v>
      </c>
      <c r="S1129" s="4">
        <v>-1.83</v>
      </c>
      <c r="T1129" s="4">
        <v>0</v>
      </c>
      <c r="U1129">
        <v>0</v>
      </c>
      <c r="V1129">
        <v>0</v>
      </c>
      <c r="W1129">
        <v>174</v>
      </c>
      <c r="X1129">
        <v>0.156</v>
      </c>
      <c r="Y1129">
        <v>-1.55</v>
      </c>
      <c r="Z1129" t="s">
        <v>54</v>
      </c>
      <c r="AA1129" t="s">
        <v>55</v>
      </c>
      <c r="AB1129">
        <v>20</v>
      </c>
      <c r="AC1129" t="s">
        <v>99</v>
      </c>
      <c r="AD1129" t="s">
        <v>102</v>
      </c>
      <c r="AE1129" t="s">
        <v>89</v>
      </c>
      <c r="AF1129" t="s">
        <v>103</v>
      </c>
      <c r="AG1129" t="s">
        <v>127</v>
      </c>
      <c r="AH1129" t="s">
        <v>53</v>
      </c>
      <c r="AI1129" t="s">
        <v>128</v>
      </c>
      <c r="AJ1129" t="s">
        <v>60</v>
      </c>
      <c r="AK1129" t="s">
        <v>61</v>
      </c>
      <c r="AL1129" t="s">
        <v>129</v>
      </c>
      <c r="AM1129" t="s">
        <v>63</v>
      </c>
      <c r="AN1129" s="2" t="s">
        <v>64</v>
      </c>
      <c r="AO1129" t="s">
        <v>65</v>
      </c>
    </row>
    <row r="1130" spans="1:41" ht="13.8" customHeight="1" x14ac:dyDescent="0.3">
      <c r="A1130" t="s">
        <v>127</v>
      </c>
      <c r="B1130" t="s">
        <v>45</v>
      </c>
      <c r="C1130" t="s">
        <v>46</v>
      </c>
      <c r="D1130" s="1">
        <v>43477.552407407406</v>
      </c>
      <c r="E1130" t="s">
        <v>100</v>
      </c>
      <c r="F1130" t="s">
        <v>98</v>
      </c>
      <c r="G1130" t="s">
        <v>101</v>
      </c>
      <c r="H1130" t="s">
        <v>50</v>
      </c>
      <c r="I1130" t="s">
        <v>94</v>
      </c>
      <c r="J1130" t="s">
        <v>52</v>
      </c>
      <c r="K1130">
        <v>3.61</v>
      </c>
      <c r="L1130">
        <v>2300</v>
      </c>
      <c r="M1130" t="s">
        <v>53</v>
      </c>
      <c r="N1130">
        <v>0</v>
      </c>
      <c r="O1130">
        <v>0</v>
      </c>
      <c r="P1130">
        <v>0</v>
      </c>
      <c r="Q1130" s="4">
        <v>55.3</v>
      </c>
      <c r="R1130" s="4">
        <v>9.5299999999999996E-2</v>
      </c>
      <c r="S1130" s="4">
        <v>-0.88400000000000001</v>
      </c>
      <c r="T1130" s="4">
        <v>0</v>
      </c>
      <c r="U1130">
        <v>0</v>
      </c>
      <c r="V1130">
        <v>0</v>
      </c>
      <c r="W1130">
        <v>35.299999999999997</v>
      </c>
      <c r="X1130">
        <v>5.4800000000000001E-2</v>
      </c>
      <c r="Y1130">
        <v>-0.64800000000000002</v>
      </c>
      <c r="Z1130" t="s">
        <v>54</v>
      </c>
      <c r="AA1130" t="s">
        <v>55</v>
      </c>
      <c r="AB1130">
        <v>20</v>
      </c>
      <c r="AC1130" t="s">
        <v>99</v>
      </c>
      <c r="AD1130" t="s">
        <v>102</v>
      </c>
      <c r="AE1130" t="s">
        <v>95</v>
      </c>
      <c r="AF1130" t="s">
        <v>103</v>
      </c>
      <c r="AG1130" t="s">
        <v>127</v>
      </c>
      <c r="AH1130" t="s">
        <v>53</v>
      </c>
      <c r="AI1130" t="s">
        <v>128</v>
      </c>
      <c r="AJ1130" t="s">
        <v>60</v>
      </c>
      <c r="AK1130" t="s">
        <v>61</v>
      </c>
      <c r="AL1130" t="s">
        <v>129</v>
      </c>
      <c r="AM1130" t="s">
        <v>63</v>
      </c>
      <c r="AN1130" s="2" t="s">
        <v>64</v>
      </c>
      <c r="AO1130" t="s">
        <v>65</v>
      </c>
    </row>
    <row r="1131" spans="1:41" ht="13.8" customHeight="1" x14ac:dyDescent="0.3">
      <c r="A1131" t="s">
        <v>127</v>
      </c>
      <c r="B1131" t="s">
        <v>45</v>
      </c>
      <c r="C1131" t="s">
        <v>46</v>
      </c>
      <c r="D1131" s="1">
        <v>43477.552407407406</v>
      </c>
      <c r="E1131" t="s">
        <v>100</v>
      </c>
      <c r="F1131" t="s">
        <v>98</v>
      </c>
      <c r="G1131" t="s">
        <v>101</v>
      </c>
      <c r="H1131" t="s">
        <v>50</v>
      </c>
      <c r="I1131" t="s">
        <v>104</v>
      </c>
      <c r="J1131" t="s">
        <v>52</v>
      </c>
      <c r="K1131">
        <v>2.69</v>
      </c>
      <c r="L1131">
        <v>2050</v>
      </c>
      <c r="M1131" t="s">
        <v>53</v>
      </c>
      <c r="N1131">
        <v>0</v>
      </c>
      <c r="O1131">
        <v>0</v>
      </c>
      <c r="P1131">
        <v>0</v>
      </c>
      <c r="Q1131" s="4">
        <v>165</v>
      </c>
      <c r="R1131" s="4">
        <v>0.23599999999999999</v>
      </c>
      <c r="S1131" s="4">
        <v>-1.94</v>
      </c>
      <c r="T1131" s="4">
        <v>0</v>
      </c>
      <c r="U1131">
        <v>0</v>
      </c>
      <c r="V1131">
        <v>0</v>
      </c>
      <c r="W1131">
        <v>102</v>
      </c>
      <c r="X1131">
        <v>0.14199999999999999</v>
      </c>
      <c r="Y1131">
        <v>-1.65</v>
      </c>
      <c r="Z1131" t="s">
        <v>54</v>
      </c>
      <c r="AA1131" t="s">
        <v>55</v>
      </c>
      <c r="AB1131">
        <v>20</v>
      </c>
      <c r="AC1131" t="s">
        <v>99</v>
      </c>
      <c r="AD1131" t="s">
        <v>102</v>
      </c>
      <c r="AE1131" t="s">
        <v>105</v>
      </c>
      <c r="AF1131" t="s">
        <v>103</v>
      </c>
      <c r="AG1131" t="s">
        <v>127</v>
      </c>
      <c r="AH1131" t="s">
        <v>53</v>
      </c>
      <c r="AI1131" t="s">
        <v>128</v>
      </c>
      <c r="AJ1131" t="s">
        <v>60</v>
      </c>
      <c r="AK1131" t="s">
        <v>61</v>
      </c>
      <c r="AL1131" t="s">
        <v>129</v>
      </c>
      <c r="AM1131" t="s">
        <v>63</v>
      </c>
      <c r="AN1131" s="2" t="s">
        <v>64</v>
      </c>
      <c r="AO1131" t="s">
        <v>65</v>
      </c>
    </row>
    <row r="1132" spans="1:41" ht="13.8" customHeight="1" x14ac:dyDescent="0.3">
      <c r="A1132" t="s">
        <v>127</v>
      </c>
      <c r="B1132" t="s">
        <v>45</v>
      </c>
      <c r="C1132" t="s">
        <v>46</v>
      </c>
      <c r="D1132" s="1">
        <v>43477.552407407406</v>
      </c>
      <c r="E1132" t="s">
        <v>100</v>
      </c>
      <c r="F1132" t="s">
        <v>98</v>
      </c>
      <c r="G1132" t="s">
        <v>49</v>
      </c>
      <c r="H1132" t="s">
        <v>50</v>
      </c>
      <c r="I1132" t="s">
        <v>104</v>
      </c>
      <c r="J1132" t="s">
        <v>52</v>
      </c>
      <c r="K1132">
        <v>2.69</v>
      </c>
      <c r="L1132">
        <v>2050</v>
      </c>
      <c r="M1132" t="s">
        <v>53</v>
      </c>
      <c r="N1132">
        <v>0</v>
      </c>
      <c r="O1132">
        <v>0</v>
      </c>
      <c r="P1132">
        <v>0</v>
      </c>
      <c r="Q1132" s="4">
        <v>75.599999999999994</v>
      </c>
      <c r="R1132" s="4">
        <v>0.11799999999999999</v>
      </c>
      <c r="S1132" s="4">
        <v>-0.63700000000000001</v>
      </c>
      <c r="T1132" s="4">
        <v>0</v>
      </c>
      <c r="U1132">
        <v>0</v>
      </c>
      <c r="V1132">
        <v>0</v>
      </c>
      <c r="W1132">
        <v>75.599999999999994</v>
      </c>
      <c r="X1132">
        <v>0.11799999999999999</v>
      </c>
      <c r="Y1132">
        <v>-0.63700000000000001</v>
      </c>
      <c r="Z1132" t="s">
        <v>54</v>
      </c>
      <c r="AA1132" t="s">
        <v>55</v>
      </c>
      <c r="AB1132">
        <v>20</v>
      </c>
      <c r="AC1132" t="s">
        <v>99</v>
      </c>
      <c r="AD1132" t="s">
        <v>57</v>
      </c>
      <c r="AE1132" t="s">
        <v>105</v>
      </c>
      <c r="AF1132" t="s">
        <v>103</v>
      </c>
      <c r="AG1132" t="s">
        <v>127</v>
      </c>
      <c r="AH1132" t="s">
        <v>53</v>
      </c>
      <c r="AI1132" t="s">
        <v>128</v>
      </c>
      <c r="AJ1132" t="s">
        <v>60</v>
      </c>
      <c r="AK1132" t="s">
        <v>61</v>
      </c>
      <c r="AL1132" t="s">
        <v>129</v>
      </c>
      <c r="AM1132" t="s">
        <v>63</v>
      </c>
      <c r="AN1132" s="2" t="s">
        <v>64</v>
      </c>
      <c r="AO1132" t="s">
        <v>65</v>
      </c>
    </row>
    <row r="1133" spans="1:41" ht="13.8" customHeight="1" x14ac:dyDescent="0.3">
      <c r="A1133" t="s">
        <v>127</v>
      </c>
      <c r="B1133" t="s">
        <v>45</v>
      </c>
      <c r="C1133" t="s">
        <v>46</v>
      </c>
      <c r="D1133" s="1">
        <v>43477.552407407406</v>
      </c>
      <c r="E1133" t="s">
        <v>108</v>
      </c>
      <c r="F1133" t="s">
        <v>48</v>
      </c>
      <c r="G1133" t="s">
        <v>101</v>
      </c>
      <c r="H1133" t="s">
        <v>50</v>
      </c>
      <c r="I1133" t="s">
        <v>72</v>
      </c>
      <c r="J1133" t="s">
        <v>52</v>
      </c>
      <c r="K1133">
        <v>3.5</v>
      </c>
      <c r="L1133">
        <v>1240</v>
      </c>
      <c r="M1133" t="s">
        <v>53</v>
      </c>
      <c r="N1133">
        <v>0</v>
      </c>
      <c r="O1133">
        <v>0</v>
      </c>
      <c r="P1133">
        <v>0</v>
      </c>
      <c r="Q1133" s="4">
        <v>34.9</v>
      </c>
      <c r="R1133" s="4">
        <v>8.1000000000000003E-2</v>
      </c>
      <c r="S1133" s="4">
        <v>-1.76</v>
      </c>
      <c r="T1133" s="4">
        <v>0</v>
      </c>
      <c r="U1133">
        <v>0</v>
      </c>
      <c r="V1133">
        <v>0</v>
      </c>
      <c r="W1133">
        <v>22</v>
      </c>
      <c r="X1133">
        <v>4.5900000000000003E-2</v>
      </c>
      <c r="Y1133">
        <v>-1.44</v>
      </c>
      <c r="Z1133" t="s">
        <v>54</v>
      </c>
      <c r="AA1133" t="s">
        <v>55</v>
      </c>
      <c r="AB1133">
        <v>20</v>
      </c>
      <c r="AC1133" t="s">
        <v>56</v>
      </c>
      <c r="AD1133" t="s">
        <v>102</v>
      </c>
      <c r="AE1133" t="s">
        <v>73</v>
      </c>
      <c r="AF1133" t="s">
        <v>108</v>
      </c>
      <c r="AG1133" t="s">
        <v>127</v>
      </c>
      <c r="AH1133" t="s">
        <v>53</v>
      </c>
      <c r="AI1133" t="s">
        <v>128</v>
      </c>
      <c r="AJ1133" t="s">
        <v>60</v>
      </c>
      <c r="AK1133" t="s">
        <v>61</v>
      </c>
      <c r="AL1133" t="s">
        <v>129</v>
      </c>
      <c r="AM1133" t="s">
        <v>63</v>
      </c>
      <c r="AN1133" s="2" t="s">
        <v>64</v>
      </c>
      <c r="AO1133" t="s">
        <v>65</v>
      </c>
    </row>
    <row r="1134" spans="1:41" ht="13.8" customHeight="1" x14ac:dyDescent="0.3">
      <c r="A1134" t="s">
        <v>127</v>
      </c>
      <c r="B1134" t="s">
        <v>45</v>
      </c>
      <c r="C1134" t="s">
        <v>46</v>
      </c>
      <c r="D1134" s="1">
        <v>43477.552407407406</v>
      </c>
      <c r="E1134" t="s">
        <v>108</v>
      </c>
      <c r="F1134" t="s">
        <v>48</v>
      </c>
      <c r="G1134" t="s">
        <v>101</v>
      </c>
      <c r="H1134" t="s">
        <v>50</v>
      </c>
      <c r="I1134" t="s">
        <v>74</v>
      </c>
      <c r="J1134" t="s">
        <v>52</v>
      </c>
      <c r="K1134">
        <v>3.5</v>
      </c>
      <c r="L1134">
        <v>1240</v>
      </c>
      <c r="M1134" t="s">
        <v>53</v>
      </c>
      <c r="N1134">
        <v>0</v>
      </c>
      <c r="O1134">
        <v>0</v>
      </c>
      <c r="P1134">
        <v>0</v>
      </c>
      <c r="Q1134" s="4">
        <v>102</v>
      </c>
      <c r="R1134" s="4">
        <v>0.17</v>
      </c>
      <c r="S1134" s="4">
        <v>-0.73199999999999998</v>
      </c>
      <c r="T1134" s="4">
        <v>0</v>
      </c>
      <c r="U1134">
        <v>0</v>
      </c>
      <c r="V1134">
        <v>0</v>
      </c>
      <c r="W1134">
        <v>52.2</v>
      </c>
      <c r="X1134">
        <v>0.09</v>
      </c>
      <c r="Y1134">
        <v>-0.57099999999999995</v>
      </c>
      <c r="Z1134" t="s">
        <v>54</v>
      </c>
      <c r="AA1134" t="s">
        <v>55</v>
      </c>
      <c r="AB1134">
        <v>20</v>
      </c>
      <c r="AC1134" t="s">
        <v>56</v>
      </c>
      <c r="AD1134" t="s">
        <v>102</v>
      </c>
      <c r="AE1134" t="s">
        <v>75</v>
      </c>
      <c r="AF1134" t="s">
        <v>108</v>
      </c>
      <c r="AG1134" t="s">
        <v>127</v>
      </c>
      <c r="AH1134" t="s">
        <v>53</v>
      </c>
      <c r="AI1134" t="s">
        <v>128</v>
      </c>
      <c r="AJ1134" t="s">
        <v>60</v>
      </c>
      <c r="AK1134" t="s">
        <v>61</v>
      </c>
      <c r="AL1134" t="s">
        <v>129</v>
      </c>
      <c r="AM1134" t="s">
        <v>63</v>
      </c>
      <c r="AN1134" s="2" t="s">
        <v>64</v>
      </c>
      <c r="AO1134" t="s">
        <v>65</v>
      </c>
    </row>
    <row r="1135" spans="1:41" ht="13.8" customHeight="1" x14ac:dyDescent="0.3">
      <c r="A1135" t="s">
        <v>127</v>
      </c>
      <c r="B1135" t="s">
        <v>45</v>
      </c>
      <c r="C1135" t="s">
        <v>46</v>
      </c>
      <c r="D1135" s="1">
        <v>43477.552407407406</v>
      </c>
      <c r="E1135" t="s">
        <v>108</v>
      </c>
      <c r="F1135" t="s">
        <v>48</v>
      </c>
      <c r="G1135" t="s">
        <v>101</v>
      </c>
      <c r="H1135" t="s">
        <v>50</v>
      </c>
      <c r="I1135" t="s">
        <v>78</v>
      </c>
      <c r="J1135" t="s">
        <v>52</v>
      </c>
      <c r="K1135">
        <v>3.5</v>
      </c>
      <c r="L1135">
        <v>1240</v>
      </c>
      <c r="M1135" t="s">
        <v>53</v>
      </c>
      <c r="N1135">
        <v>0</v>
      </c>
      <c r="O1135">
        <v>0</v>
      </c>
      <c r="P1135">
        <v>0</v>
      </c>
      <c r="Q1135" s="4">
        <v>166</v>
      </c>
      <c r="R1135" s="4">
        <v>0.18</v>
      </c>
      <c r="S1135" s="4">
        <v>-0.52100000000000002</v>
      </c>
      <c r="T1135" s="4">
        <v>0</v>
      </c>
      <c r="U1135">
        <v>0</v>
      </c>
      <c r="V1135">
        <v>0</v>
      </c>
      <c r="W1135">
        <v>88.5</v>
      </c>
      <c r="X1135">
        <v>9.64E-2</v>
      </c>
      <c r="Y1135">
        <v>-0.38700000000000001</v>
      </c>
      <c r="Z1135" t="s">
        <v>54</v>
      </c>
      <c r="AA1135" t="s">
        <v>55</v>
      </c>
      <c r="AB1135">
        <v>20</v>
      </c>
      <c r="AC1135" t="s">
        <v>56</v>
      </c>
      <c r="AD1135" t="s">
        <v>102</v>
      </c>
      <c r="AE1135" t="s">
        <v>79</v>
      </c>
      <c r="AF1135" t="s">
        <v>108</v>
      </c>
      <c r="AG1135" t="s">
        <v>127</v>
      </c>
      <c r="AH1135" t="s">
        <v>53</v>
      </c>
      <c r="AI1135" t="s">
        <v>128</v>
      </c>
      <c r="AJ1135" t="s">
        <v>60</v>
      </c>
      <c r="AK1135" t="s">
        <v>61</v>
      </c>
      <c r="AL1135" t="s">
        <v>129</v>
      </c>
      <c r="AM1135" t="s">
        <v>63</v>
      </c>
      <c r="AN1135" s="2" t="s">
        <v>64</v>
      </c>
      <c r="AO1135" t="s">
        <v>65</v>
      </c>
    </row>
    <row r="1136" spans="1:41" ht="13.8" customHeight="1" x14ac:dyDescent="0.3">
      <c r="A1136" t="s">
        <v>127</v>
      </c>
      <c r="B1136" t="s">
        <v>45</v>
      </c>
      <c r="C1136" t="s">
        <v>46</v>
      </c>
      <c r="D1136" s="1">
        <v>43477.552407407406</v>
      </c>
      <c r="E1136" t="s">
        <v>108</v>
      </c>
      <c r="F1136" t="s">
        <v>48</v>
      </c>
      <c r="G1136" t="s">
        <v>101</v>
      </c>
      <c r="H1136" t="s">
        <v>50</v>
      </c>
      <c r="I1136" t="s">
        <v>80</v>
      </c>
      <c r="J1136" t="s">
        <v>52</v>
      </c>
      <c r="K1136">
        <v>3.5</v>
      </c>
      <c r="L1136">
        <v>1240</v>
      </c>
      <c r="M1136" t="s">
        <v>53</v>
      </c>
      <c r="N1136">
        <v>0</v>
      </c>
      <c r="O1136">
        <v>0</v>
      </c>
      <c r="P1136">
        <v>0</v>
      </c>
      <c r="Q1136" s="4">
        <v>179</v>
      </c>
      <c r="R1136" s="4">
        <v>0.26300000000000001</v>
      </c>
      <c r="S1136" s="4">
        <v>-0.60199999999999998</v>
      </c>
      <c r="T1136" s="4">
        <v>0</v>
      </c>
      <c r="U1136">
        <v>0</v>
      </c>
      <c r="V1136">
        <v>0</v>
      </c>
      <c r="W1136">
        <v>97.8</v>
      </c>
      <c r="X1136">
        <v>0.14199999999999999</v>
      </c>
      <c r="Y1136">
        <v>-0.41199999999999998</v>
      </c>
      <c r="Z1136" t="s">
        <v>54</v>
      </c>
      <c r="AA1136" t="s">
        <v>55</v>
      </c>
      <c r="AB1136">
        <v>20</v>
      </c>
      <c r="AC1136" t="s">
        <v>56</v>
      </c>
      <c r="AD1136" t="s">
        <v>102</v>
      </c>
      <c r="AE1136" t="s">
        <v>81</v>
      </c>
      <c r="AF1136" t="s">
        <v>108</v>
      </c>
      <c r="AG1136" t="s">
        <v>127</v>
      </c>
      <c r="AH1136" t="s">
        <v>53</v>
      </c>
      <c r="AI1136" t="s">
        <v>128</v>
      </c>
      <c r="AJ1136" t="s">
        <v>60</v>
      </c>
      <c r="AK1136" t="s">
        <v>61</v>
      </c>
      <c r="AL1136" t="s">
        <v>129</v>
      </c>
      <c r="AM1136" t="s">
        <v>63</v>
      </c>
      <c r="AN1136" s="2" t="s">
        <v>64</v>
      </c>
      <c r="AO1136" t="s">
        <v>65</v>
      </c>
    </row>
    <row r="1137" spans="1:41" ht="13.8" customHeight="1" x14ac:dyDescent="0.3">
      <c r="A1137" t="s">
        <v>127</v>
      </c>
      <c r="B1137" t="s">
        <v>45</v>
      </c>
      <c r="C1137" t="s">
        <v>46</v>
      </c>
      <c r="D1137" s="1">
        <v>43477.552407407406</v>
      </c>
      <c r="E1137" t="s">
        <v>108</v>
      </c>
      <c r="F1137" t="s">
        <v>48</v>
      </c>
      <c r="G1137" t="s">
        <v>101</v>
      </c>
      <c r="H1137" t="s">
        <v>50</v>
      </c>
      <c r="I1137" t="s">
        <v>82</v>
      </c>
      <c r="J1137" t="s">
        <v>52</v>
      </c>
      <c r="K1137">
        <v>3.5</v>
      </c>
      <c r="L1137">
        <v>1240</v>
      </c>
      <c r="M1137" t="s">
        <v>53</v>
      </c>
      <c r="N1137">
        <v>0</v>
      </c>
      <c r="O1137">
        <v>0</v>
      </c>
      <c r="P1137">
        <v>0</v>
      </c>
      <c r="Q1137" s="4">
        <v>249</v>
      </c>
      <c r="R1137" s="4">
        <v>0.28799999999999998</v>
      </c>
      <c r="S1137" s="4">
        <v>-0.48899999999999999</v>
      </c>
      <c r="T1137" s="4">
        <v>0</v>
      </c>
      <c r="U1137">
        <v>0</v>
      </c>
      <c r="V1137">
        <v>0</v>
      </c>
      <c r="W1137">
        <v>136</v>
      </c>
      <c r="X1137">
        <v>0.155</v>
      </c>
      <c r="Y1137">
        <v>-0.318</v>
      </c>
      <c r="Z1137" t="s">
        <v>54</v>
      </c>
      <c r="AA1137" t="s">
        <v>55</v>
      </c>
      <c r="AB1137">
        <v>20</v>
      </c>
      <c r="AC1137" t="s">
        <v>56</v>
      </c>
      <c r="AD1137" t="s">
        <v>102</v>
      </c>
      <c r="AE1137" t="s">
        <v>83</v>
      </c>
      <c r="AF1137" t="s">
        <v>108</v>
      </c>
      <c r="AG1137" t="s">
        <v>127</v>
      </c>
      <c r="AH1137" t="s">
        <v>53</v>
      </c>
      <c r="AI1137" t="s">
        <v>128</v>
      </c>
      <c r="AJ1137" t="s">
        <v>60</v>
      </c>
      <c r="AK1137" t="s">
        <v>61</v>
      </c>
      <c r="AL1137" t="s">
        <v>129</v>
      </c>
      <c r="AM1137" t="s">
        <v>63</v>
      </c>
      <c r="AN1137" s="2" t="s">
        <v>64</v>
      </c>
      <c r="AO1137" t="s">
        <v>65</v>
      </c>
    </row>
    <row r="1138" spans="1:41" ht="13.8" customHeight="1" x14ac:dyDescent="0.3">
      <c r="A1138" t="s">
        <v>127</v>
      </c>
      <c r="B1138" t="s">
        <v>45</v>
      </c>
      <c r="C1138" t="s">
        <v>46</v>
      </c>
      <c r="D1138" s="1">
        <v>43477.552407407406</v>
      </c>
      <c r="E1138" t="s">
        <v>108</v>
      </c>
      <c r="F1138" t="s">
        <v>48</v>
      </c>
      <c r="G1138" t="s">
        <v>101</v>
      </c>
      <c r="H1138" t="s">
        <v>50</v>
      </c>
      <c r="I1138" t="s">
        <v>88</v>
      </c>
      <c r="J1138" t="s">
        <v>52</v>
      </c>
      <c r="K1138">
        <v>3.5</v>
      </c>
      <c r="L1138">
        <v>1240</v>
      </c>
      <c r="M1138" t="s">
        <v>53</v>
      </c>
      <c r="N1138">
        <v>0</v>
      </c>
      <c r="O1138">
        <v>0</v>
      </c>
      <c r="P1138">
        <v>0</v>
      </c>
      <c r="Q1138" s="4">
        <v>321</v>
      </c>
      <c r="R1138" s="4">
        <v>0.27900000000000003</v>
      </c>
      <c r="S1138" s="4">
        <v>-0.60099999999999998</v>
      </c>
      <c r="T1138" s="4">
        <v>0</v>
      </c>
      <c r="U1138">
        <v>0</v>
      </c>
      <c r="V1138">
        <v>0</v>
      </c>
      <c r="W1138">
        <v>189</v>
      </c>
      <c r="X1138">
        <v>0.16</v>
      </c>
      <c r="Y1138">
        <v>-0.34100000000000003</v>
      </c>
      <c r="Z1138" t="s">
        <v>54</v>
      </c>
      <c r="AA1138" t="s">
        <v>55</v>
      </c>
      <c r="AB1138">
        <v>20</v>
      </c>
      <c r="AC1138" t="s">
        <v>56</v>
      </c>
      <c r="AD1138" t="s">
        <v>102</v>
      </c>
      <c r="AE1138" t="s">
        <v>89</v>
      </c>
      <c r="AF1138" t="s">
        <v>108</v>
      </c>
      <c r="AG1138" t="s">
        <v>127</v>
      </c>
      <c r="AH1138" t="s">
        <v>53</v>
      </c>
      <c r="AI1138" t="s">
        <v>128</v>
      </c>
      <c r="AJ1138" t="s">
        <v>60</v>
      </c>
      <c r="AK1138" t="s">
        <v>61</v>
      </c>
      <c r="AL1138" t="s">
        <v>129</v>
      </c>
      <c r="AM1138" t="s">
        <v>63</v>
      </c>
      <c r="AN1138" s="2" t="s">
        <v>64</v>
      </c>
      <c r="AO1138" t="s">
        <v>65</v>
      </c>
    </row>
    <row r="1139" spans="1:41" ht="13.8" customHeight="1" x14ac:dyDescent="0.3">
      <c r="A1139" t="s">
        <v>127</v>
      </c>
      <c r="B1139" t="s">
        <v>45</v>
      </c>
      <c r="C1139" t="s">
        <v>46</v>
      </c>
      <c r="D1139" s="1">
        <v>43477.552407407406</v>
      </c>
      <c r="E1139" t="s">
        <v>108</v>
      </c>
      <c r="F1139" t="s">
        <v>48</v>
      </c>
      <c r="G1139" t="s">
        <v>101</v>
      </c>
      <c r="H1139" t="s">
        <v>50</v>
      </c>
      <c r="I1139" t="s">
        <v>90</v>
      </c>
      <c r="J1139" t="s">
        <v>52</v>
      </c>
      <c r="K1139">
        <v>3.5</v>
      </c>
      <c r="L1139">
        <v>1240</v>
      </c>
      <c r="M1139" t="s">
        <v>53</v>
      </c>
      <c r="N1139">
        <v>0</v>
      </c>
      <c r="O1139">
        <v>0</v>
      </c>
      <c r="P1139">
        <v>0</v>
      </c>
      <c r="Q1139" s="4">
        <v>332</v>
      </c>
      <c r="R1139" s="4">
        <v>0.31</v>
      </c>
      <c r="S1139" s="4">
        <v>-0.61899999999999999</v>
      </c>
      <c r="T1139" s="4">
        <v>0</v>
      </c>
      <c r="U1139">
        <v>0</v>
      </c>
      <c r="V1139">
        <v>0</v>
      </c>
      <c r="W1139">
        <v>191</v>
      </c>
      <c r="X1139">
        <v>0.17599999999999999</v>
      </c>
      <c r="Y1139">
        <v>-0.32100000000000001</v>
      </c>
      <c r="Z1139" t="s">
        <v>54</v>
      </c>
      <c r="AA1139" t="s">
        <v>55</v>
      </c>
      <c r="AB1139">
        <v>20</v>
      </c>
      <c r="AC1139" t="s">
        <v>56</v>
      </c>
      <c r="AD1139" t="s">
        <v>102</v>
      </c>
      <c r="AE1139" t="s">
        <v>91</v>
      </c>
      <c r="AF1139" t="s">
        <v>108</v>
      </c>
      <c r="AG1139" t="s">
        <v>127</v>
      </c>
      <c r="AH1139" t="s">
        <v>53</v>
      </c>
      <c r="AI1139" t="s">
        <v>128</v>
      </c>
      <c r="AJ1139" t="s">
        <v>60</v>
      </c>
      <c r="AK1139" t="s">
        <v>61</v>
      </c>
      <c r="AL1139" t="s">
        <v>129</v>
      </c>
      <c r="AM1139" t="s">
        <v>63</v>
      </c>
      <c r="AN1139" s="2" t="s">
        <v>64</v>
      </c>
      <c r="AO1139" t="s">
        <v>65</v>
      </c>
    </row>
    <row r="1140" spans="1:41" ht="13.8" customHeight="1" x14ac:dyDescent="0.3">
      <c r="A1140" t="s">
        <v>127</v>
      </c>
      <c r="B1140" t="s">
        <v>45</v>
      </c>
      <c r="C1140" t="s">
        <v>46</v>
      </c>
      <c r="D1140" s="1">
        <v>43477.552407407406</v>
      </c>
      <c r="E1140" t="s">
        <v>108</v>
      </c>
      <c r="F1140" t="s">
        <v>48</v>
      </c>
      <c r="G1140" t="s">
        <v>101</v>
      </c>
      <c r="H1140" t="s">
        <v>50</v>
      </c>
      <c r="I1140" t="s">
        <v>92</v>
      </c>
      <c r="J1140" t="s">
        <v>52</v>
      </c>
      <c r="K1140">
        <v>3.5</v>
      </c>
      <c r="L1140">
        <v>1240</v>
      </c>
      <c r="M1140" t="s">
        <v>53</v>
      </c>
      <c r="N1140">
        <v>0</v>
      </c>
      <c r="O1140">
        <v>0</v>
      </c>
      <c r="P1140">
        <v>0</v>
      </c>
      <c r="Q1140" s="4">
        <v>537</v>
      </c>
      <c r="R1140" s="4">
        <v>0.312</v>
      </c>
      <c r="S1140" s="4">
        <v>-0.16600000000000001</v>
      </c>
      <c r="T1140" s="4">
        <v>0</v>
      </c>
      <c r="U1140">
        <v>0</v>
      </c>
      <c r="V1140">
        <v>0</v>
      </c>
      <c r="W1140">
        <v>292</v>
      </c>
      <c r="X1140">
        <v>0.16200000000000001</v>
      </c>
      <c r="Y1140">
        <v>-5.7099999999999998E-2</v>
      </c>
      <c r="Z1140" t="s">
        <v>54</v>
      </c>
      <c r="AA1140" t="s">
        <v>55</v>
      </c>
      <c r="AB1140">
        <v>20</v>
      </c>
      <c r="AC1140" t="s">
        <v>56</v>
      </c>
      <c r="AD1140" t="s">
        <v>102</v>
      </c>
      <c r="AE1140" t="s">
        <v>93</v>
      </c>
      <c r="AF1140" t="s">
        <v>108</v>
      </c>
      <c r="AG1140" t="s">
        <v>127</v>
      </c>
      <c r="AH1140" t="s">
        <v>53</v>
      </c>
      <c r="AI1140" t="s">
        <v>128</v>
      </c>
      <c r="AJ1140" t="s">
        <v>60</v>
      </c>
      <c r="AK1140" t="s">
        <v>61</v>
      </c>
      <c r="AL1140" t="s">
        <v>129</v>
      </c>
      <c r="AM1140" t="s">
        <v>63</v>
      </c>
      <c r="AN1140" s="2" t="s">
        <v>64</v>
      </c>
      <c r="AO1140" t="s">
        <v>65</v>
      </c>
    </row>
    <row r="1141" spans="1:41" ht="13.8" customHeight="1" x14ac:dyDescent="0.3">
      <c r="A1141" t="s">
        <v>127</v>
      </c>
      <c r="B1141" t="s">
        <v>45</v>
      </c>
      <c r="C1141" t="s">
        <v>46</v>
      </c>
      <c r="D1141" s="1">
        <v>43477.552407407406</v>
      </c>
      <c r="E1141" t="s">
        <v>108</v>
      </c>
      <c r="F1141" t="s">
        <v>48</v>
      </c>
      <c r="G1141" t="s">
        <v>101</v>
      </c>
      <c r="H1141" t="s">
        <v>50</v>
      </c>
      <c r="I1141" t="s">
        <v>94</v>
      </c>
      <c r="J1141" t="s">
        <v>52</v>
      </c>
      <c r="K1141">
        <v>3.5</v>
      </c>
      <c r="L1141">
        <v>1240</v>
      </c>
      <c r="M1141" t="s">
        <v>53</v>
      </c>
      <c r="N1141">
        <v>0</v>
      </c>
      <c r="O1141">
        <v>0</v>
      </c>
      <c r="P1141">
        <v>0</v>
      </c>
      <c r="Q1141" s="4">
        <v>106</v>
      </c>
      <c r="R1141" s="4">
        <v>0.154</v>
      </c>
      <c r="S1141" s="4">
        <v>-1.37</v>
      </c>
      <c r="T1141" s="4">
        <v>0</v>
      </c>
      <c r="U1141">
        <v>0</v>
      </c>
      <c r="V1141">
        <v>0</v>
      </c>
      <c r="W1141">
        <v>57.2</v>
      </c>
      <c r="X1141">
        <v>8.2799999999999999E-2</v>
      </c>
      <c r="Y1141">
        <v>-0.98799999999999999</v>
      </c>
      <c r="Z1141" t="s">
        <v>54</v>
      </c>
      <c r="AA1141" t="s">
        <v>55</v>
      </c>
      <c r="AB1141">
        <v>20</v>
      </c>
      <c r="AC1141" t="s">
        <v>56</v>
      </c>
      <c r="AD1141" t="s">
        <v>102</v>
      </c>
      <c r="AE1141" t="s">
        <v>95</v>
      </c>
      <c r="AF1141" t="s">
        <v>108</v>
      </c>
      <c r="AG1141" t="s">
        <v>127</v>
      </c>
      <c r="AH1141" t="s">
        <v>53</v>
      </c>
      <c r="AI1141" t="s">
        <v>128</v>
      </c>
      <c r="AJ1141" t="s">
        <v>60</v>
      </c>
      <c r="AK1141" t="s">
        <v>61</v>
      </c>
      <c r="AL1141" t="s">
        <v>129</v>
      </c>
      <c r="AM1141" t="s">
        <v>63</v>
      </c>
      <c r="AN1141" s="2" t="s">
        <v>64</v>
      </c>
      <c r="AO1141" t="s">
        <v>65</v>
      </c>
    </row>
    <row r="1142" spans="1:41" ht="13.8" customHeight="1" x14ac:dyDescent="0.3">
      <c r="A1142" t="s">
        <v>127</v>
      </c>
      <c r="B1142" t="s">
        <v>45</v>
      </c>
      <c r="C1142" t="s">
        <v>46</v>
      </c>
      <c r="D1142" s="1">
        <v>43477.552407407406</v>
      </c>
      <c r="E1142" t="s">
        <v>108</v>
      </c>
      <c r="F1142" t="s">
        <v>48</v>
      </c>
      <c r="G1142" t="s">
        <v>101</v>
      </c>
      <c r="H1142" t="s">
        <v>50</v>
      </c>
      <c r="I1142" t="s">
        <v>104</v>
      </c>
      <c r="J1142" t="s">
        <v>52</v>
      </c>
      <c r="K1142">
        <v>3.5</v>
      </c>
      <c r="L1142">
        <v>1240</v>
      </c>
      <c r="M1142" t="s">
        <v>53</v>
      </c>
      <c r="N1142">
        <v>0</v>
      </c>
      <c r="O1142">
        <v>0</v>
      </c>
      <c r="P1142">
        <v>0</v>
      </c>
      <c r="Q1142" s="4">
        <v>177</v>
      </c>
      <c r="R1142" s="4">
        <v>0.217</v>
      </c>
      <c r="S1142" s="4">
        <v>-0.626</v>
      </c>
      <c r="T1142" s="4">
        <v>0</v>
      </c>
      <c r="U1142">
        <v>0</v>
      </c>
      <c r="V1142">
        <v>0</v>
      </c>
      <c r="W1142">
        <v>94.8</v>
      </c>
      <c r="X1142">
        <v>0.11600000000000001</v>
      </c>
      <c r="Y1142">
        <v>-0.45600000000000002</v>
      </c>
      <c r="Z1142" t="s">
        <v>54</v>
      </c>
      <c r="AA1142" t="s">
        <v>55</v>
      </c>
      <c r="AB1142">
        <v>20</v>
      </c>
      <c r="AC1142" t="s">
        <v>56</v>
      </c>
      <c r="AD1142" t="s">
        <v>102</v>
      </c>
      <c r="AE1142" t="s">
        <v>105</v>
      </c>
      <c r="AF1142" t="s">
        <v>108</v>
      </c>
      <c r="AG1142" t="s">
        <v>127</v>
      </c>
      <c r="AH1142" t="s">
        <v>53</v>
      </c>
      <c r="AI1142" t="s">
        <v>128</v>
      </c>
      <c r="AJ1142" t="s">
        <v>60</v>
      </c>
      <c r="AK1142" t="s">
        <v>61</v>
      </c>
      <c r="AL1142" t="s">
        <v>129</v>
      </c>
      <c r="AM1142" t="s">
        <v>63</v>
      </c>
      <c r="AN1142" s="2" t="s">
        <v>64</v>
      </c>
      <c r="AO1142" t="s">
        <v>65</v>
      </c>
    </row>
    <row r="1143" spans="1:41" ht="13.8" customHeight="1" x14ac:dyDescent="0.3">
      <c r="A1143" t="s">
        <v>127</v>
      </c>
      <c r="B1143" t="s">
        <v>45</v>
      </c>
      <c r="C1143" t="s">
        <v>46</v>
      </c>
      <c r="D1143" s="1">
        <v>43477.552407407406</v>
      </c>
      <c r="E1143" t="s">
        <v>108</v>
      </c>
      <c r="F1143" t="s">
        <v>48</v>
      </c>
      <c r="G1143" t="s">
        <v>49</v>
      </c>
      <c r="H1143" t="s">
        <v>50</v>
      </c>
      <c r="I1143" t="s">
        <v>104</v>
      </c>
      <c r="J1143" t="s">
        <v>52</v>
      </c>
      <c r="K1143">
        <v>3.5</v>
      </c>
      <c r="L1143">
        <v>1240</v>
      </c>
      <c r="M1143" t="s">
        <v>53</v>
      </c>
      <c r="N1143">
        <v>0</v>
      </c>
      <c r="O1143">
        <v>0</v>
      </c>
      <c r="P1143">
        <v>0</v>
      </c>
      <c r="Q1143" s="4">
        <v>118</v>
      </c>
      <c r="R1143" s="4">
        <v>0.123</v>
      </c>
      <c r="S1143" s="4">
        <v>-0.36199999999999999</v>
      </c>
      <c r="T1143" s="4">
        <v>0</v>
      </c>
      <c r="U1143">
        <v>0</v>
      </c>
      <c r="V1143">
        <v>0</v>
      </c>
      <c r="W1143">
        <v>118</v>
      </c>
      <c r="X1143">
        <v>0.123</v>
      </c>
      <c r="Y1143">
        <v>-0.36199999999999999</v>
      </c>
      <c r="Z1143" t="s">
        <v>54</v>
      </c>
      <c r="AA1143" t="s">
        <v>55</v>
      </c>
      <c r="AB1143">
        <v>20</v>
      </c>
      <c r="AC1143" t="s">
        <v>56</v>
      </c>
      <c r="AD1143" t="s">
        <v>57</v>
      </c>
      <c r="AE1143" t="s">
        <v>105</v>
      </c>
      <c r="AF1143" t="s">
        <v>108</v>
      </c>
      <c r="AG1143" t="s">
        <v>127</v>
      </c>
      <c r="AH1143" t="s">
        <v>53</v>
      </c>
      <c r="AI1143" t="s">
        <v>128</v>
      </c>
      <c r="AJ1143" t="s">
        <v>60</v>
      </c>
      <c r="AK1143" t="s">
        <v>61</v>
      </c>
      <c r="AL1143" t="s">
        <v>129</v>
      </c>
      <c r="AM1143" t="s">
        <v>63</v>
      </c>
      <c r="AN1143" s="2" t="s">
        <v>64</v>
      </c>
      <c r="AO1143" t="s">
        <v>65</v>
      </c>
    </row>
    <row r="1144" spans="1:41" ht="13.8" customHeight="1" x14ac:dyDescent="0.3">
      <c r="A1144" t="s">
        <v>127</v>
      </c>
      <c r="B1144" t="s">
        <v>45</v>
      </c>
      <c r="C1144" t="s">
        <v>46</v>
      </c>
      <c r="D1144" s="1">
        <v>43477.552407407406</v>
      </c>
      <c r="E1144" t="s">
        <v>108</v>
      </c>
      <c r="F1144" t="s">
        <v>96</v>
      </c>
      <c r="G1144" t="s">
        <v>101</v>
      </c>
      <c r="H1144" t="s">
        <v>50</v>
      </c>
      <c r="I1144" t="s">
        <v>72</v>
      </c>
      <c r="J1144" t="s">
        <v>52</v>
      </c>
      <c r="K1144">
        <v>1.04</v>
      </c>
      <c r="L1144">
        <v>999</v>
      </c>
      <c r="M1144" t="s">
        <v>53</v>
      </c>
      <c r="N1144">
        <v>0</v>
      </c>
      <c r="O1144">
        <v>0</v>
      </c>
      <c r="P1144">
        <v>0</v>
      </c>
      <c r="Q1144" s="4">
        <v>21.1</v>
      </c>
      <c r="R1144" s="4">
        <v>2.3800000000000002E-2</v>
      </c>
      <c r="S1144" s="4">
        <v>-0.98099999999999998</v>
      </c>
      <c r="T1144" s="4">
        <v>0</v>
      </c>
      <c r="U1144">
        <v>0</v>
      </c>
      <c r="V1144">
        <v>0</v>
      </c>
      <c r="W1144">
        <v>15.7</v>
      </c>
      <c r="X1144">
        <v>1.66E-2</v>
      </c>
      <c r="Y1144">
        <v>-0.84899999999999998</v>
      </c>
      <c r="Z1144" t="s">
        <v>54</v>
      </c>
      <c r="AA1144" t="s">
        <v>55</v>
      </c>
      <c r="AB1144">
        <v>20</v>
      </c>
      <c r="AC1144" t="s">
        <v>97</v>
      </c>
      <c r="AD1144" t="s">
        <v>102</v>
      </c>
      <c r="AE1144" t="s">
        <v>73</v>
      </c>
      <c r="AF1144" t="s">
        <v>108</v>
      </c>
      <c r="AG1144" t="s">
        <v>127</v>
      </c>
      <c r="AH1144" t="s">
        <v>53</v>
      </c>
      <c r="AI1144" t="s">
        <v>128</v>
      </c>
      <c r="AJ1144" t="s">
        <v>60</v>
      </c>
      <c r="AK1144" t="s">
        <v>61</v>
      </c>
      <c r="AL1144" t="s">
        <v>129</v>
      </c>
      <c r="AM1144" t="s">
        <v>63</v>
      </c>
      <c r="AN1144" s="2" t="s">
        <v>64</v>
      </c>
      <c r="AO1144" t="s">
        <v>65</v>
      </c>
    </row>
    <row r="1145" spans="1:41" ht="13.8" customHeight="1" x14ac:dyDescent="0.3">
      <c r="A1145" t="s">
        <v>127</v>
      </c>
      <c r="B1145" t="s">
        <v>45</v>
      </c>
      <c r="C1145" t="s">
        <v>46</v>
      </c>
      <c r="D1145" s="1">
        <v>43477.552407407406</v>
      </c>
      <c r="E1145" t="s">
        <v>108</v>
      </c>
      <c r="F1145" t="s">
        <v>96</v>
      </c>
      <c r="G1145" t="s">
        <v>101</v>
      </c>
      <c r="H1145" t="s">
        <v>50</v>
      </c>
      <c r="I1145" t="s">
        <v>74</v>
      </c>
      <c r="J1145" t="s">
        <v>52</v>
      </c>
      <c r="K1145">
        <v>1.28</v>
      </c>
      <c r="L1145">
        <v>1210</v>
      </c>
      <c r="M1145" t="s">
        <v>53</v>
      </c>
      <c r="N1145">
        <v>0</v>
      </c>
      <c r="O1145">
        <v>0</v>
      </c>
      <c r="P1145">
        <v>0</v>
      </c>
      <c r="Q1145" s="4">
        <v>61.5</v>
      </c>
      <c r="R1145" s="4">
        <v>0.13500000000000001</v>
      </c>
      <c r="S1145" s="4">
        <v>-0.76400000000000001</v>
      </c>
      <c r="T1145" s="4">
        <v>0</v>
      </c>
      <c r="U1145">
        <v>0</v>
      </c>
      <c r="V1145">
        <v>0</v>
      </c>
      <c r="W1145">
        <v>39</v>
      </c>
      <c r="X1145">
        <v>8.7999999999999995E-2</v>
      </c>
      <c r="Y1145">
        <v>-0.68300000000000005</v>
      </c>
      <c r="Z1145" t="s">
        <v>54</v>
      </c>
      <c r="AA1145" t="s">
        <v>55</v>
      </c>
      <c r="AB1145">
        <v>20</v>
      </c>
      <c r="AC1145" t="s">
        <v>97</v>
      </c>
      <c r="AD1145" t="s">
        <v>102</v>
      </c>
      <c r="AE1145" t="s">
        <v>75</v>
      </c>
      <c r="AF1145" t="s">
        <v>108</v>
      </c>
      <c r="AG1145" t="s">
        <v>127</v>
      </c>
      <c r="AH1145" t="s">
        <v>53</v>
      </c>
      <c r="AI1145" t="s">
        <v>128</v>
      </c>
      <c r="AJ1145" t="s">
        <v>60</v>
      </c>
      <c r="AK1145" t="s">
        <v>61</v>
      </c>
      <c r="AL1145" t="s">
        <v>129</v>
      </c>
      <c r="AM1145" t="s">
        <v>63</v>
      </c>
      <c r="AN1145" s="2" t="s">
        <v>64</v>
      </c>
      <c r="AO1145" t="s">
        <v>65</v>
      </c>
    </row>
    <row r="1146" spans="1:41" ht="13.8" customHeight="1" x14ac:dyDescent="0.3">
      <c r="A1146" t="s">
        <v>127</v>
      </c>
      <c r="B1146" t="s">
        <v>45</v>
      </c>
      <c r="C1146" t="s">
        <v>46</v>
      </c>
      <c r="D1146" s="1">
        <v>43477.552407407406</v>
      </c>
      <c r="E1146" t="s">
        <v>108</v>
      </c>
      <c r="F1146" t="s">
        <v>96</v>
      </c>
      <c r="G1146" t="s">
        <v>101</v>
      </c>
      <c r="H1146" t="s">
        <v>50</v>
      </c>
      <c r="I1146" t="s">
        <v>78</v>
      </c>
      <c r="J1146" t="s">
        <v>52</v>
      </c>
      <c r="K1146">
        <v>1.19</v>
      </c>
      <c r="L1146">
        <v>1210</v>
      </c>
      <c r="M1146" t="s">
        <v>53</v>
      </c>
      <c r="N1146">
        <v>0</v>
      </c>
      <c r="O1146">
        <v>0</v>
      </c>
      <c r="P1146">
        <v>0</v>
      </c>
      <c r="Q1146" s="4">
        <v>147</v>
      </c>
      <c r="R1146" s="4">
        <v>0.16200000000000001</v>
      </c>
      <c r="S1146" s="4">
        <v>-0.76800000000000002</v>
      </c>
      <c r="T1146" s="4">
        <v>0</v>
      </c>
      <c r="U1146">
        <v>0</v>
      </c>
      <c r="V1146">
        <v>0</v>
      </c>
      <c r="W1146">
        <v>95.9</v>
      </c>
      <c r="X1146">
        <v>0.108</v>
      </c>
      <c r="Y1146">
        <v>-0.68700000000000006</v>
      </c>
      <c r="Z1146" t="s">
        <v>54</v>
      </c>
      <c r="AA1146" t="s">
        <v>55</v>
      </c>
      <c r="AB1146">
        <v>20</v>
      </c>
      <c r="AC1146" t="s">
        <v>97</v>
      </c>
      <c r="AD1146" t="s">
        <v>102</v>
      </c>
      <c r="AE1146" t="s">
        <v>79</v>
      </c>
      <c r="AF1146" t="s">
        <v>108</v>
      </c>
      <c r="AG1146" t="s">
        <v>127</v>
      </c>
      <c r="AH1146" t="s">
        <v>53</v>
      </c>
      <c r="AI1146" t="s">
        <v>128</v>
      </c>
      <c r="AJ1146" t="s">
        <v>60</v>
      </c>
      <c r="AK1146" t="s">
        <v>61</v>
      </c>
      <c r="AL1146" t="s">
        <v>129</v>
      </c>
      <c r="AM1146" t="s">
        <v>63</v>
      </c>
      <c r="AN1146" s="2" t="s">
        <v>64</v>
      </c>
      <c r="AO1146" t="s">
        <v>65</v>
      </c>
    </row>
    <row r="1147" spans="1:41" ht="13.8" customHeight="1" x14ac:dyDescent="0.3">
      <c r="A1147" t="s">
        <v>127</v>
      </c>
      <c r="B1147" t="s">
        <v>45</v>
      </c>
      <c r="C1147" t="s">
        <v>46</v>
      </c>
      <c r="D1147" s="1">
        <v>43477.552407407406</v>
      </c>
      <c r="E1147" t="s">
        <v>108</v>
      </c>
      <c r="F1147" t="s">
        <v>96</v>
      </c>
      <c r="G1147" t="s">
        <v>101</v>
      </c>
      <c r="H1147" t="s">
        <v>50</v>
      </c>
      <c r="I1147" t="s">
        <v>80</v>
      </c>
      <c r="J1147" t="s">
        <v>52</v>
      </c>
      <c r="K1147">
        <v>1</v>
      </c>
      <c r="L1147">
        <v>1130</v>
      </c>
      <c r="M1147" t="s">
        <v>53</v>
      </c>
      <c r="N1147">
        <v>0</v>
      </c>
      <c r="O1147">
        <v>0</v>
      </c>
      <c r="P1147">
        <v>0</v>
      </c>
      <c r="Q1147" s="4">
        <v>186</v>
      </c>
      <c r="R1147" s="4">
        <v>0.254</v>
      </c>
      <c r="S1147" s="4">
        <v>-1.1499999999999999</v>
      </c>
      <c r="T1147" s="4">
        <v>0</v>
      </c>
      <c r="U1147">
        <v>0</v>
      </c>
      <c r="V1147">
        <v>0</v>
      </c>
      <c r="W1147">
        <v>124</v>
      </c>
      <c r="X1147">
        <v>0.16600000000000001</v>
      </c>
      <c r="Y1147">
        <v>-1.02</v>
      </c>
      <c r="Z1147" t="s">
        <v>54</v>
      </c>
      <c r="AA1147" t="s">
        <v>55</v>
      </c>
      <c r="AB1147">
        <v>20</v>
      </c>
      <c r="AC1147" t="s">
        <v>97</v>
      </c>
      <c r="AD1147" t="s">
        <v>102</v>
      </c>
      <c r="AE1147" t="s">
        <v>81</v>
      </c>
      <c r="AF1147" t="s">
        <v>108</v>
      </c>
      <c r="AG1147" t="s">
        <v>127</v>
      </c>
      <c r="AH1147" t="s">
        <v>53</v>
      </c>
      <c r="AI1147" t="s">
        <v>128</v>
      </c>
      <c r="AJ1147" t="s">
        <v>60</v>
      </c>
      <c r="AK1147" t="s">
        <v>61</v>
      </c>
      <c r="AL1147" t="s">
        <v>129</v>
      </c>
      <c r="AM1147" t="s">
        <v>63</v>
      </c>
      <c r="AN1147" s="2" t="s">
        <v>64</v>
      </c>
      <c r="AO1147" t="s">
        <v>65</v>
      </c>
    </row>
    <row r="1148" spans="1:41" ht="13.8" customHeight="1" x14ac:dyDescent="0.3">
      <c r="A1148" t="s">
        <v>127</v>
      </c>
      <c r="B1148" t="s">
        <v>45</v>
      </c>
      <c r="C1148" t="s">
        <v>46</v>
      </c>
      <c r="D1148" s="1">
        <v>43477.552407407406</v>
      </c>
      <c r="E1148" t="s">
        <v>108</v>
      </c>
      <c r="F1148" t="s">
        <v>96</v>
      </c>
      <c r="G1148" t="s">
        <v>101</v>
      </c>
      <c r="H1148" t="s">
        <v>50</v>
      </c>
      <c r="I1148" t="s">
        <v>82</v>
      </c>
      <c r="J1148" t="s">
        <v>52</v>
      </c>
      <c r="K1148">
        <v>1</v>
      </c>
      <c r="L1148">
        <v>1070</v>
      </c>
      <c r="M1148" t="s">
        <v>53</v>
      </c>
      <c r="N1148">
        <v>0</v>
      </c>
      <c r="O1148">
        <v>0</v>
      </c>
      <c r="P1148">
        <v>0</v>
      </c>
      <c r="Q1148" s="4">
        <v>174</v>
      </c>
      <c r="R1148" s="4">
        <v>0.24299999999999999</v>
      </c>
      <c r="S1148" s="4">
        <v>-0.70299999999999996</v>
      </c>
      <c r="T1148" s="4">
        <v>0</v>
      </c>
      <c r="U1148">
        <v>0</v>
      </c>
      <c r="V1148">
        <v>0</v>
      </c>
      <c r="W1148">
        <v>117</v>
      </c>
      <c r="X1148">
        <v>0.16400000000000001</v>
      </c>
      <c r="Y1148">
        <v>-0.628</v>
      </c>
      <c r="Z1148" t="s">
        <v>54</v>
      </c>
      <c r="AA1148" t="s">
        <v>55</v>
      </c>
      <c r="AB1148">
        <v>20</v>
      </c>
      <c r="AC1148" t="s">
        <v>97</v>
      </c>
      <c r="AD1148" t="s">
        <v>102</v>
      </c>
      <c r="AE1148" t="s">
        <v>83</v>
      </c>
      <c r="AF1148" t="s">
        <v>108</v>
      </c>
      <c r="AG1148" t="s">
        <v>127</v>
      </c>
      <c r="AH1148" t="s">
        <v>53</v>
      </c>
      <c r="AI1148" t="s">
        <v>128</v>
      </c>
      <c r="AJ1148" t="s">
        <v>60</v>
      </c>
      <c r="AK1148" t="s">
        <v>61</v>
      </c>
      <c r="AL1148" t="s">
        <v>129</v>
      </c>
      <c r="AM1148" t="s">
        <v>63</v>
      </c>
      <c r="AN1148" s="2" t="s">
        <v>64</v>
      </c>
      <c r="AO1148" t="s">
        <v>65</v>
      </c>
    </row>
    <row r="1149" spans="1:41" ht="13.8" customHeight="1" x14ac:dyDescent="0.3">
      <c r="A1149" t="s">
        <v>127</v>
      </c>
      <c r="B1149" t="s">
        <v>45</v>
      </c>
      <c r="C1149" t="s">
        <v>46</v>
      </c>
      <c r="D1149" s="1">
        <v>43477.552407407406</v>
      </c>
      <c r="E1149" t="s">
        <v>108</v>
      </c>
      <c r="F1149" t="s">
        <v>96</v>
      </c>
      <c r="G1149" t="s">
        <v>101</v>
      </c>
      <c r="H1149" t="s">
        <v>50</v>
      </c>
      <c r="I1149" t="s">
        <v>88</v>
      </c>
      <c r="J1149" t="s">
        <v>52</v>
      </c>
      <c r="K1149">
        <v>1</v>
      </c>
      <c r="L1149">
        <v>1070</v>
      </c>
      <c r="M1149" t="s">
        <v>53</v>
      </c>
      <c r="N1149">
        <v>0</v>
      </c>
      <c r="O1149">
        <v>0</v>
      </c>
      <c r="P1149">
        <v>0</v>
      </c>
      <c r="Q1149" s="4">
        <v>370</v>
      </c>
      <c r="R1149" s="4">
        <v>0.28499999999999998</v>
      </c>
      <c r="S1149" s="4">
        <v>-1.59</v>
      </c>
      <c r="T1149" s="4">
        <v>0</v>
      </c>
      <c r="U1149">
        <v>0</v>
      </c>
      <c r="V1149">
        <v>0</v>
      </c>
      <c r="W1149">
        <v>252</v>
      </c>
      <c r="X1149">
        <v>0.191</v>
      </c>
      <c r="Y1149">
        <v>-1.42</v>
      </c>
      <c r="Z1149" t="s">
        <v>54</v>
      </c>
      <c r="AA1149" t="s">
        <v>55</v>
      </c>
      <c r="AB1149">
        <v>20</v>
      </c>
      <c r="AC1149" t="s">
        <v>97</v>
      </c>
      <c r="AD1149" t="s">
        <v>102</v>
      </c>
      <c r="AE1149" t="s">
        <v>89</v>
      </c>
      <c r="AF1149" t="s">
        <v>108</v>
      </c>
      <c r="AG1149" t="s">
        <v>127</v>
      </c>
      <c r="AH1149" t="s">
        <v>53</v>
      </c>
      <c r="AI1149" t="s">
        <v>128</v>
      </c>
      <c r="AJ1149" t="s">
        <v>60</v>
      </c>
      <c r="AK1149" t="s">
        <v>61</v>
      </c>
      <c r="AL1149" t="s">
        <v>129</v>
      </c>
      <c r="AM1149" t="s">
        <v>63</v>
      </c>
      <c r="AN1149" s="2" t="s">
        <v>64</v>
      </c>
      <c r="AO1149" t="s">
        <v>65</v>
      </c>
    </row>
    <row r="1150" spans="1:41" ht="13.8" customHeight="1" x14ac:dyDescent="0.3">
      <c r="A1150" t="s">
        <v>127</v>
      </c>
      <c r="B1150" t="s">
        <v>45</v>
      </c>
      <c r="C1150" t="s">
        <v>46</v>
      </c>
      <c r="D1150" s="1">
        <v>43477.552407407406</v>
      </c>
      <c r="E1150" t="s">
        <v>108</v>
      </c>
      <c r="F1150" t="s">
        <v>96</v>
      </c>
      <c r="G1150" t="s">
        <v>101</v>
      </c>
      <c r="H1150" t="s">
        <v>50</v>
      </c>
      <c r="I1150" t="s">
        <v>90</v>
      </c>
      <c r="J1150" t="s">
        <v>52</v>
      </c>
      <c r="K1150">
        <v>1.07</v>
      </c>
      <c r="L1150">
        <v>1090</v>
      </c>
      <c r="M1150" t="s">
        <v>53</v>
      </c>
      <c r="N1150">
        <v>0</v>
      </c>
      <c r="O1150">
        <v>0</v>
      </c>
      <c r="P1150">
        <v>0</v>
      </c>
      <c r="Q1150" s="4">
        <v>509</v>
      </c>
      <c r="R1150" s="4">
        <v>0.32300000000000001</v>
      </c>
      <c r="S1150" s="4">
        <v>-1.63</v>
      </c>
      <c r="T1150" s="4">
        <v>0</v>
      </c>
      <c r="U1150">
        <v>0</v>
      </c>
      <c r="V1150">
        <v>0</v>
      </c>
      <c r="W1150">
        <v>364</v>
      </c>
      <c r="X1150">
        <v>0.23400000000000001</v>
      </c>
      <c r="Y1150">
        <v>-1.41</v>
      </c>
      <c r="Z1150" t="s">
        <v>54</v>
      </c>
      <c r="AA1150" t="s">
        <v>55</v>
      </c>
      <c r="AB1150">
        <v>20</v>
      </c>
      <c r="AC1150" t="s">
        <v>97</v>
      </c>
      <c r="AD1150" t="s">
        <v>102</v>
      </c>
      <c r="AE1150" t="s">
        <v>91</v>
      </c>
      <c r="AF1150" t="s">
        <v>108</v>
      </c>
      <c r="AG1150" t="s">
        <v>127</v>
      </c>
      <c r="AH1150" t="s">
        <v>53</v>
      </c>
      <c r="AI1150" t="s">
        <v>128</v>
      </c>
      <c r="AJ1150" t="s">
        <v>60</v>
      </c>
      <c r="AK1150" t="s">
        <v>61</v>
      </c>
      <c r="AL1150" t="s">
        <v>129</v>
      </c>
      <c r="AM1150" t="s">
        <v>63</v>
      </c>
      <c r="AN1150" s="2" t="s">
        <v>64</v>
      </c>
      <c r="AO1150" t="s">
        <v>65</v>
      </c>
    </row>
    <row r="1151" spans="1:41" ht="13.8" customHeight="1" x14ac:dyDescent="0.3">
      <c r="A1151" t="s">
        <v>127</v>
      </c>
      <c r="B1151" t="s">
        <v>45</v>
      </c>
      <c r="C1151" t="s">
        <v>46</v>
      </c>
      <c r="D1151" s="1">
        <v>43477.552407407406</v>
      </c>
      <c r="E1151" t="s">
        <v>108</v>
      </c>
      <c r="F1151" t="s">
        <v>96</v>
      </c>
      <c r="G1151" t="s">
        <v>101</v>
      </c>
      <c r="H1151" t="s">
        <v>50</v>
      </c>
      <c r="I1151" t="s">
        <v>92</v>
      </c>
      <c r="J1151" t="s">
        <v>52</v>
      </c>
      <c r="K1151">
        <v>1.1599999999999999</v>
      </c>
      <c r="L1151">
        <v>1090</v>
      </c>
      <c r="M1151" t="s">
        <v>53</v>
      </c>
      <c r="N1151">
        <v>0</v>
      </c>
      <c r="O1151">
        <v>0</v>
      </c>
      <c r="P1151">
        <v>0</v>
      </c>
      <c r="Q1151" s="4">
        <v>539</v>
      </c>
      <c r="R1151" s="4">
        <v>0.28799999999999998</v>
      </c>
      <c r="S1151" s="4">
        <v>-0.53400000000000003</v>
      </c>
      <c r="T1151" s="4">
        <v>0</v>
      </c>
      <c r="U1151">
        <v>0</v>
      </c>
      <c r="V1151">
        <v>0</v>
      </c>
      <c r="W1151">
        <v>376</v>
      </c>
      <c r="X1151">
        <v>0.20100000000000001</v>
      </c>
      <c r="Y1151">
        <v>-0.46200000000000002</v>
      </c>
      <c r="Z1151" t="s">
        <v>54</v>
      </c>
      <c r="AA1151" t="s">
        <v>55</v>
      </c>
      <c r="AB1151">
        <v>20</v>
      </c>
      <c r="AC1151" t="s">
        <v>97</v>
      </c>
      <c r="AD1151" t="s">
        <v>102</v>
      </c>
      <c r="AE1151" t="s">
        <v>93</v>
      </c>
      <c r="AF1151" t="s">
        <v>108</v>
      </c>
      <c r="AG1151" t="s">
        <v>127</v>
      </c>
      <c r="AH1151" t="s">
        <v>53</v>
      </c>
      <c r="AI1151" t="s">
        <v>128</v>
      </c>
      <c r="AJ1151" t="s">
        <v>60</v>
      </c>
      <c r="AK1151" t="s">
        <v>61</v>
      </c>
      <c r="AL1151" t="s">
        <v>129</v>
      </c>
      <c r="AM1151" t="s">
        <v>63</v>
      </c>
      <c r="AN1151" s="2" t="s">
        <v>64</v>
      </c>
      <c r="AO1151" t="s">
        <v>65</v>
      </c>
    </row>
    <row r="1152" spans="1:41" ht="13.8" customHeight="1" x14ac:dyDescent="0.3">
      <c r="A1152" t="s">
        <v>127</v>
      </c>
      <c r="B1152" t="s">
        <v>45</v>
      </c>
      <c r="C1152" t="s">
        <v>46</v>
      </c>
      <c r="D1152" s="1">
        <v>43477.552407407406</v>
      </c>
      <c r="E1152" t="s">
        <v>108</v>
      </c>
      <c r="F1152" t="s">
        <v>96</v>
      </c>
      <c r="G1152" t="s">
        <v>101</v>
      </c>
      <c r="H1152" t="s">
        <v>50</v>
      </c>
      <c r="I1152" t="s">
        <v>94</v>
      </c>
      <c r="J1152" t="s">
        <v>52</v>
      </c>
      <c r="K1152">
        <v>1</v>
      </c>
      <c r="L1152">
        <v>999</v>
      </c>
      <c r="M1152" t="s">
        <v>53</v>
      </c>
      <c r="N1152">
        <v>0</v>
      </c>
      <c r="O1152">
        <v>0</v>
      </c>
      <c r="P1152">
        <v>0</v>
      </c>
      <c r="Q1152" s="4">
        <v>209</v>
      </c>
      <c r="R1152" s="4">
        <v>0.19500000000000001</v>
      </c>
      <c r="S1152" s="4">
        <v>-2.54</v>
      </c>
      <c r="T1152" s="4">
        <v>0</v>
      </c>
      <c r="U1152">
        <v>0</v>
      </c>
      <c r="V1152">
        <v>0</v>
      </c>
      <c r="W1152">
        <v>145</v>
      </c>
      <c r="X1152">
        <v>0.13500000000000001</v>
      </c>
      <c r="Y1152">
        <v>-2.19</v>
      </c>
      <c r="Z1152" t="s">
        <v>54</v>
      </c>
      <c r="AA1152" t="s">
        <v>55</v>
      </c>
      <c r="AB1152">
        <v>20</v>
      </c>
      <c r="AC1152" t="s">
        <v>97</v>
      </c>
      <c r="AD1152" t="s">
        <v>102</v>
      </c>
      <c r="AE1152" t="s">
        <v>95</v>
      </c>
      <c r="AF1152" t="s">
        <v>108</v>
      </c>
      <c r="AG1152" t="s">
        <v>127</v>
      </c>
      <c r="AH1152" t="s">
        <v>53</v>
      </c>
      <c r="AI1152" t="s">
        <v>128</v>
      </c>
      <c r="AJ1152" t="s">
        <v>60</v>
      </c>
      <c r="AK1152" t="s">
        <v>61</v>
      </c>
      <c r="AL1152" t="s">
        <v>129</v>
      </c>
      <c r="AM1152" t="s">
        <v>63</v>
      </c>
      <c r="AN1152" s="2" t="s">
        <v>64</v>
      </c>
      <c r="AO1152" t="s">
        <v>65</v>
      </c>
    </row>
    <row r="1153" spans="1:41" ht="13.8" customHeight="1" x14ac:dyDescent="0.3">
      <c r="A1153" t="s">
        <v>127</v>
      </c>
      <c r="B1153" t="s">
        <v>45</v>
      </c>
      <c r="C1153" t="s">
        <v>46</v>
      </c>
      <c r="D1153" s="1">
        <v>43477.552407407406</v>
      </c>
      <c r="E1153" t="s">
        <v>108</v>
      </c>
      <c r="F1153" t="s">
        <v>96</v>
      </c>
      <c r="G1153" t="s">
        <v>101</v>
      </c>
      <c r="H1153" t="s">
        <v>50</v>
      </c>
      <c r="I1153" t="s">
        <v>104</v>
      </c>
      <c r="J1153" t="s">
        <v>52</v>
      </c>
      <c r="K1153">
        <v>1.1499999999999999</v>
      </c>
      <c r="L1153">
        <v>1180</v>
      </c>
      <c r="M1153" t="s">
        <v>53</v>
      </c>
      <c r="N1153">
        <v>0</v>
      </c>
      <c r="O1153">
        <v>0</v>
      </c>
      <c r="P1153">
        <v>0</v>
      </c>
      <c r="Q1153" s="4">
        <v>134</v>
      </c>
      <c r="R1153" s="4">
        <v>0.184</v>
      </c>
      <c r="S1153" s="4">
        <v>-0.89200000000000002</v>
      </c>
      <c r="T1153" s="4">
        <v>0</v>
      </c>
      <c r="U1153">
        <v>0</v>
      </c>
      <c r="V1153">
        <v>0</v>
      </c>
      <c r="W1153">
        <v>88.3</v>
      </c>
      <c r="X1153">
        <v>0.121</v>
      </c>
      <c r="Y1153">
        <v>-0.79500000000000004</v>
      </c>
      <c r="Z1153" t="s">
        <v>54</v>
      </c>
      <c r="AA1153" t="s">
        <v>55</v>
      </c>
      <c r="AB1153">
        <v>20</v>
      </c>
      <c r="AC1153" t="s">
        <v>97</v>
      </c>
      <c r="AD1153" t="s">
        <v>102</v>
      </c>
      <c r="AE1153" t="s">
        <v>105</v>
      </c>
      <c r="AF1153" t="s">
        <v>108</v>
      </c>
      <c r="AG1153" t="s">
        <v>127</v>
      </c>
      <c r="AH1153" t="s">
        <v>53</v>
      </c>
      <c r="AI1153" t="s">
        <v>128</v>
      </c>
      <c r="AJ1153" t="s">
        <v>60</v>
      </c>
      <c r="AK1153" t="s">
        <v>61</v>
      </c>
      <c r="AL1153" t="s">
        <v>129</v>
      </c>
      <c r="AM1153" t="s">
        <v>63</v>
      </c>
      <c r="AN1153" s="2" t="s">
        <v>64</v>
      </c>
      <c r="AO1153" t="s">
        <v>65</v>
      </c>
    </row>
    <row r="1154" spans="1:41" ht="13.8" customHeight="1" x14ac:dyDescent="0.3">
      <c r="A1154" t="s">
        <v>127</v>
      </c>
      <c r="B1154" t="s">
        <v>45</v>
      </c>
      <c r="C1154" t="s">
        <v>46</v>
      </c>
      <c r="D1154" s="1">
        <v>43477.552407407406</v>
      </c>
      <c r="E1154" t="s">
        <v>108</v>
      </c>
      <c r="F1154" t="s">
        <v>96</v>
      </c>
      <c r="G1154" t="s">
        <v>49</v>
      </c>
      <c r="H1154" t="s">
        <v>50</v>
      </c>
      <c r="I1154" t="s">
        <v>104</v>
      </c>
      <c r="J1154" t="s">
        <v>52</v>
      </c>
      <c r="K1154">
        <v>1.1499999999999999</v>
      </c>
      <c r="L1154">
        <v>1180</v>
      </c>
      <c r="M1154" t="s">
        <v>53</v>
      </c>
      <c r="N1154">
        <v>0</v>
      </c>
      <c r="O1154">
        <v>0</v>
      </c>
      <c r="P1154">
        <v>0</v>
      </c>
      <c r="Q1154" s="4">
        <v>86.5</v>
      </c>
      <c r="R1154" s="4">
        <v>0.111</v>
      </c>
      <c r="S1154" s="4">
        <v>-0.36199999999999999</v>
      </c>
      <c r="T1154" s="4">
        <v>0</v>
      </c>
      <c r="U1154">
        <v>0</v>
      </c>
      <c r="V1154">
        <v>0</v>
      </c>
      <c r="W1154">
        <v>86.5</v>
      </c>
      <c r="X1154">
        <v>0.111</v>
      </c>
      <c r="Y1154">
        <v>-0.36199999999999999</v>
      </c>
      <c r="Z1154" t="s">
        <v>54</v>
      </c>
      <c r="AA1154" t="s">
        <v>55</v>
      </c>
      <c r="AB1154">
        <v>20</v>
      </c>
      <c r="AC1154" t="s">
        <v>97</v>
      </c>
      <c r="AD1154" t="s">
        <v>57</v>
      </c>
      <c r="AE1154" t="s">
        <v>105</v>
      </c>
      <c r="AF1154" t="s">
        <v>108</v>
      </c>
      <c r="AG1154" t="s">
        <v>127</v>
      </c>
      <c r="AH1154" t="s">
        <v>53</v>
      </c>
      <c r="AI1154" t="s">
        <v>128</v>
      </c>
      <c r="AJ1154" t="s">
        <v>60</v>
      </c>
      <c r="AK1154" t="s">
        <v>61</v>
      </c>
      <c r="AL1154" t="s">
        <v>129</v>
      </c>
      <c r="AM1154" t="s">
        <v>63</v>
      </c>
      <c r="AN1154" s="2" t="s">
        <v>64</v>
      </c>
      <c r="AO1154" t="s">
        <v>65</v>
      </c>
    </row>
    <row r="1155" spans="1:41" ht="13.8" customHeight="1" x14ac:dyDescent="0.3">
      <c r="A1155" t="s">
        <v>127</v>
      </c>
      <c r="B1155" t="s">
        <v>45</v>
      </c>
      <c r="C1155" t="s">
        <v>46</v>
      </c>
      <c r="D1155" s="1">
        <v>43477.552407407406</v>
      </c>
      <c r="E1155" t="s">
        <v>108</v>
      </c>
      <c r="F1155" t="s">
        <v>106</v>
      </c>
      <c r="G1155" t="s">
        <v>101</v>
      </c>
      <c r="H1155" t="s">
        <v>50</v>
      </c>
      <c r="I1155" t="s">
        <v>104</v>
      </c>
      <c r="J1155" t="s">
        <v>52</v>
      </c>
      <c r="K1155">
        <v>2.6</v>
      </c>
      <c r="L1155">
        <v>1840</v>
      </c>
      <c r="M1155" t="s">
        <v>53</v>
      </c>
      <c r="N1155">
        <v>0</v>
      </c>
      <c r="O1155">
        <v>0</v>
      </c>
      <c r="P1155">
        <v>0</v>
      </c>
      <c r="Q1155" s="4">
        <v>189</v>
      </c>
      <c r="R1155" s="4">
        <v>0.23899999999999999</v>
      </c>
      <c r="S1155" s="4">
        <v>-1.1000000000000001</v>
      </c>
      <c r="T1155" s="4">
        <v>0</v>
      </c>
      <c r="U1155">
        <v>0</v>
      </c>
      <c r="V1155">
        <v>0</v>
      </c>
      <c r="W1155">
        <v>115</v>
      </c>
      <c r="X1155">
        <v>0.14499999999999999</v>
      </c>
      <c r="Y1155">
        <v>-0.92</v>
      </c>
      <c r="Z1155" t="s">
        <v>54</v>
      </c>
      <c r="AA1155" t="s">
        <v>55</v>
      </c>
      <c r="AB1155">
        <v>20</v>
      </c>
      <c r="AC1155" t="s">
        <v>107</v>
      </c>
      <c r="AD1155" t="s">
        <v>102</v>
      </c>
      <c r="AE1155" t="s">
        <v>105</v>
      </c>
      <c r="AF1155" t="s">
        <v>108</v>
      </c>
      <c r="AG1155" t="s">
        <v>127</v>
      </c>
      <c r="AH1155" t="s">
        <v>53</v>
      </c>
      <c r="AI1155" t="s">
        <v>128</v>
      </c>
      <c r="AJ1155" t="s">
        <v>60</v>
      </c>
      <c r="AK1155" t="s">
        <v>61</v>
      </c>
      <c r="AL1155" t="s">
        <v>129</v>
      </c>
      <c r="AM1155" t="s">
        <v>63</v>
      </c>
      <c r="AN1155" s="2" t="s">
        <v>64</v>
      </c>
      <c r="AO1155" t="s">
        <v>65</v>
      </c>
    </row>
    <row r="1156" spans="1:41" ht="13.8" customHeight="1" x14ac:dyDescent="0.3">
      <c r="A1156" t="s">
        <v>127</v>
      </c>
      <c r="B1156" t="s">
        <v>45</v>
      </c>
      <c r="C1156" t="s">
        <v>46</v>
      </c>
      <c r="D1156" s="1">
        <v>43477.552407407406</v>
      </c>
      <c r="E1156" t="s">
        <v>108</v>
      </c>
      <c r="F1156" t="s">
        <v>106</v>
      </c>
      <c r="G1156" t="s">
        <v>49</v>
      </c>
      <c r="H1156" t="s">
        <v>50</v>
      </c>
      <c r="I1156" t="s">
        <v>104</v>
      </c>
      <c r="J1156" t="s">
        <v>52</v>
      </c>
      <c r="K1156">
        <v>2.5</v>
      </c>
      <c r="L1156">
        <v>1700</v>
      </c>
      <c r="M1156" t="s">
        <v>53</v>
      </c>
      <c r="N1156">
        <v>0</v>
      </c>
      <c r="O1156">
        <v>0</v>
      </c>
      <c r="P1156">
        <v>0</v>
      </c>
      <c r="Q1156" s="4">
        <v>93.1</v>
      </c>
      <c r="R1156" s="4">
        <v>0.123</v>
      </c>
      <c r="S1156" s="4">
        <v>-0.37</v>
      </c>
      <c r="T1156" s="4">
        <v>0</v>
      </c>
      <c r="U1156">
        <v>0</v>
      </c>
      <c r="V1156">
        <v>0</v>
      </c>
      <c r="W1156">
        <v>93.1</v>
      </c>
      <c r="X1156">
        <v>0.123</v>
      </c>
      <c r="Y1156">
        <v>-0.37</v>
      </c>
      <c r="Z1156" t="s">
        <v>54</v>
      </c>
      <c r="AA1156" t="s">
        <v>55</v>
      </c>
      <c r="AB1156">
        <v>20</v>
      </c>
      <c r="AC1156" t="s">
        <v>107</v>
      </c>
      <c r="AD1156" t="s">
        <v>57</v>
      </c>
      <c r="AE1156" t="s">
        <v>105</v>
      </c>
      <c r="AF1156" t="s">
        <v>108</v>
      </c>
      <c r="AG1156" t="s">
        <v>127</v>
      </c>
      <c r="AH1156" t="s">
        <v>53</v>
      </c>
      <c r="AI1156" t="s">
        <v>128</v>
      </c>
      <c r="AJ1156" t="s">
        <v>60</v>
      </c>
      <c r="AK1156" t="s">
        <v>61</v>
      </c>
      <c r="AL1156" t="s">
        <v>129</v>
      </c>
      <c r="AM1156" t="s">
        <v>63</v>
      </c>
      <c r="AN1156" s="2" t="s">
        <v>64</v>
      </c>
      <c r="AO1156" t="s">
        <v>65</v>
      </c>
    </row>
    <row r="1157" spans="1:41" ht="13.8" customHeight="1" x14ac:dyDescent="0.3">
      <c r="A1157" t="s">
        <v>127</v>
      </c>
      <c r="B1157" t="s">
        <v>45</v>
      </c>
      <c r="C1157" t="s">
        <v>46</v>
      </c>
      <c r="D1157" s="1">
        <v>43477.552407407406</v>
      </c>
      <c r="E1157" t="s">
        <v>108</v>
      </c>
      <c r="F1157" t="s">
        <v>98</v>
      </c>
      <c r="G1157" t="s">
        <v>101</v>
      </c>
      <c r="H1157" t="s">
        <v>50</v>
      </c>
      <c r="I1157" t="s">
        <v>72</v>
      </c>
      <c r="J1157" t="s">
        <v>52</v>
      </c>
      <c r="K1157">
        <v>3.55</v>
      </c>
      <c r="L1157">
        <v>2300</v>
      </c>
      <c r="M1157" t="s">
        <v>53</v>
      </c>
      <c r="N1157">
        <v>0</v>
      </c>
      <c r="O1157">
        <v>0</v>
      </c>
      <c r="P1157">
        <v>0</v>
      </c>
      <c r="Q1157" s="4">
        <v>37</v>
      </c>
      <c r="R1157" s="4">
        <v>7.4300000000000005E-2</v>
      </c>
      <c r="S1157" s="4">
        <v>-1.4</v>
      </c>
      <c r="T1157" s="4">
        <v>0</v>
      </c>
      <c r="U1157">
        <v>0</v>
      </c>
      <c r="V1157">
        <v>0</v>
      </c>
      <c r="W1157">
        <v>26.2</v>
      </c>
      <c r="X1157">
        <v>4.3299999999999998E-2</v>
      </c>
      <c r="Y1157">
        <v>-1.0900000000000001</v>
      </c>
      <c r="Z1157" t="s">
        <v>54</v>
      </c>
      <c r="AA1157" t="s">
        <v>55</v>
      </c>
      <c r="AB1157">
        <v>20</v>
      </c>
      <c r="AC1157" t="s">
        <v>99</v>
      </c>
      <c r="AD1157" t="s">
        <v>102</v>
      </c>
      <c r="AE1157" t="s">
        <v>73</v>
      </c>
      <c r="AF1157" t="s">
        <v>108</v>
      </c>
      <c r="AG1157" t="s">
        <v>127</v>
      </c>
      <c r="AH1157" t="s">
        <v>53</v>
      </c>
      <c r="AI1157" t="s">
        <v>128</v>
      </c>
      <c r="AJ1157" t="s">
        <v>60</v>
      </c>
      <c r="AK1157" t="s">
        <v>61</v>
      </c>
      <c r="AL1157" t="s">
        <v>129</v>
      </c>
      <c r="AM1157" t="s">
        <v>63</v>
      </c>
      <c r="AN1157" s="2" t="s">
        <v>64</v>
      </c>
      <c r="AO1157" t="s">
        <v>65</v>
      </c>
    </row>
    <row r="1158" spans="1:41" ht="13.8" customHeight="1" x14ac:dyDescent="0.3">
      <c r="A1158" t="s">
        <v>127</v>
      </c>
      <c r="B1158" t="s">
        <v>45</v>
      </c>
      <c r="C1158" t="s">
        <v>46</v>
      </c>
      <c r="D1158" s="1">
        <v>43477.552407407406</v>
      </c>
      <c r="E1158" t="s">
        <v>108</v>
      </c>
      <c r="F1158" t="s">
        <v>98</v>
      </c>
      <c r="G1158" t="s">
        <v>101</v>
      </c>
      <c r="H1158" t="s">
        <v>50</v>
      </c>
      <c r="I1158" t="s">
        <v>74</v>
      </c>
      <c r="J1158" t="s">
        <v>52</v>
      </c>
      <c r="K1158">
        <v>4.01</v>
      </c>
      <c r="L1158">
        <v>2390</v>
      </c>
      <c r="M1158" t="s">
        <v>53</v>
      </c>
      <c r="N1158">
        <v>0</v>
      </c>
      <c r="O1158">
        <v>0</v>
      </c>
      <c r="P1158">
        <v>0</v>
      </c>
      <c r="Q1158" s="4">
        <v>71.900000000000006</v>
      </c>
      <c r="R1158" s="4">
        <v>0.16600000000000001</v>
      </c>
      <c r="S1158" s="4">
        <v>-0.53600000000000003</v>
      </c>
      <c r="T1158" s="4">
        <v>0</v>
      </c>
      <c r="U1158">
        <v>0</v>
      </c>
      <c r="V1158">
        <v>0</v>
      </c>
      <c r="W1158">
        <v>41.3</v>
      </c>
      <c r="X1158">
        <v>9.6799999999999997E-2</v>
      </c>
      <c r="Y1158">
        <v>-0.43</v>
      </c>
      <c r="Z1158" t="s">
        <v>54</v>
      </c>
      <c r="AA1158" t="s">
        <v>55</v>
      </c>
      <c r="AB1158">
        <v>20</v>
      </c>
      <c r="AC1158" t="s">
        <v>99</v>
      </c>
      <c r="AD1158" t="s">
        <v>102</v>
      </c>
      <c r="AE1158" t="s">
        <v>75</v>
      </c>
      <c r="AF1158" t="s">
        <v>108</v>
      </c>
      <c r="AG1158" t="s">
        <v>127</v>
      </c>
      <c r="AH1158" t="s">
        <v>53</v>
      </c>
      <c r="AI1158" t="s">
        <v>128</v>
      </c>
      <c r="AJ1158" t="s">
        <v>60</v>
      </c>
      <c r="AK1158" t="s">
        <v>61</v>
      </c>
      <c r="AL1158" t="s">
        <v>129</v>
      </c>
      <c r="AM1158" t="s">
        <v>63</v>
      </c>
      <c r="AN1158" s="2" t="s">
        <v>64</v>
      </c>
      <c r="AO1158" t="s">
        <v>65</v>
      </c>
    </row>
    <row r="1159" spans="1:41" ht="13.8" customHeight="1" x14ac:dyDescent="0.3">
      <c r="A1159" t="s">
        <v>127</v>
      </c>
      <c r="B1159" t="s">
        <v>45</v>
      </c>
      <c r="C1159" t="s">
        <v>46</v>
      </c>
      <c r="D1159" s="1">
        <v>43477.552407407406</v>
      </c>
      <c r="E1159" t="s">
        <v>108</v>
      </c>
      <c r="F1159" t="s">
        <v>98</v>
      </c>
      <c r="G1159" t="s">
        <v>101</v>
      </c>
      <c r="H1159" t="s">
        <v>50</v>
      </c>
      <c r="I1159" t="s">
        <v>78</v>
      </c>
      <c r="J1159" t="s">
        <v>52</v>
      </c>
      <c r="K1159">
        <v>3.77</v>
      </c>
      <c r="L1159">
        <v>2390</v>
      </c>
      <c r="M1159" t="s">
        <v>53</v>
      </c>
      <c r="N1159">
        <v>0</v>
      </c>
      <c r="O1159">
        <v>0</v>
      </c>
      <c r="P1159">
        <v>0</v>
      </c>
      <c r="Q1159" s="4">
        <v>173</v>
      </c>
      <c r="R1159" s="4">
        <v>0.20100000000000001</v>
      </c>
      <c r="S1159" s="4">
        <v>-0.53900000000000003</v>
      </c>
      <c r="T1159" s="4">
        <v>0</v>
      </c>
      <c r="U1159">
        <v>0</v>
      </c>
      <c r="V1159">
        <v>0</v>
      </c>
      <c r="W1159">
        <v>99.6</v>
      </c>
      <c r="X1159">
        <v>0.121</v>
      </c>
      <c r="Y1159">
        <v>-0.44600000000000001</v>
      </c>
      <c r="Z1159" t="s">
        <v>54</v>
      </c>
      <c r="AA1159" t="s">
        <v>55</v>
      </c>
      <c r="AB1159">
        <v>20</v>
      </c>
      <c r="AC1159" t="s">
        <v>99</v>
      </c>
      <c r="AD1159" t="s">
        <v>102</v>
      </c>
      <c r="AE1159" t="s">
        <v>79</v>
      </c>
      <c r="AF1159" t="s">
        <v>108</v>
      </c>
      <c r="AG1159" t="s">
        <v>127</v>
      </c>
      <c r="AH1159" t="s">
        <v>53</v>
      </c>
      <c r="AI1159" t="s">
        <v>128</v>
      </c>
      <c r="AJ1159" t="s">
        <v>60</v>
      </c>
      <c r="AK1159" t="s">
        <v>61</v>
      </c>
      <c r="AL1159" t="s">
        <v>129</v>
      </c>
      <c r="AM1159" t="s">
        <v>63</v>
      </c>
      <c r="AN1159" s="2" t="s">
        <v>64</v>
      </c>
      <c r="AO1159" t="s">
        <v>65</v>
      </c>
    </row>
    <row r="1160" spans="1:41" ht="13.8" customHeight="1" x14ac:dyDescent="0.3">
      <c r="A1160" t="s">
        <v>127</v>
      </c>
      <c r="B1160" t="s">
        <v>45</v>
      </c>
      <c r="C1160" t="s">
        <v>46</v>
      </c>
      <c r="D1160" s="1">
        <v>43477.552407407406</v>
      </c>
      <c r="E1160" t="s">
        <v>108</v>
      </c>
      <c r="F1160" t="s">
        <v>98</v>
      </c>
      <c r="G1160" t="s">
        <v>101</v>
      </c>
      <c r="H1160" t="s">
        <v>50</v>
      </c>
      <c r="I1160" t="s">
        <v>80</v>
      </c>
      <c r="J1160" t="s">
        <v>52</v>
      </c>
      <c r="K1160">
        <v>3.37</v>
      </c>
      <c r="L1160">
        <v>2420</v>
      </c>
      <c r="M1160" t="s">
        <v>53</v>
      </c>
      <c r="N1160">
        <v>0</v>
      </c>
      <c r="O1160">
        <v>0</v>
      </c>
      <c r="P1160">
        <v>0</v>
      </c>
      <c r="Q1160" s="4">
        <v>187</v>
      </c>
      <c r="R1160" s="4">
        <v>0.28899999999999998</v>
      </c>
      <c r="S1160" s="4">
        <v>-0.99199999999999999</v>
      </c>
      <c r="T1160" s="4">
        <v>0</v>
      </c>
      <c r="U1160">
        <v>0</v>
      </c>
      <c r="V1160">
        <v>0</v>
      </c>
      <c r="W1160">
        <v>110</v>
      </c>
      <c r="X1160">
        <v>0.17100000000000001</v>
      </c>
      <c r="Y1160">
        <v>-0.81499999999999995</v>
      </c>
      <c r="Z1160" t="s">
        <v>54</v>
      </c>
      <c r="AA1160" t="s">
        <v>55</v>
      </c>
      <c r="AB1160">
        <v>20</v>
      </c>
      <c r="AC1160" t="s">
        <v>99</v>
      </c>
      <c r="AD1160" t="s">
        <v>102</v>
      </c>
      <c r="AE1160" t="s">
        <v>81</v>
      </c>
      <c r="AF1160" t="s">
        <v>108</v>
      </c>
      <c r="AG1160" t="s">
        <v>127</v>
      </c>
      <c r="AH1160" t="s">
        <v>53</v>
      </c>
      <c r="AI1160" t="s">
        <v>128</v>
      </c>
      <c r="AJ1160" t="s">
        <v>60</v>
      </c>
      <c r="AK1160" t="s">
        <v>61</v>
      </c>
      <c r="AL1160" t="s">
        <v>129</v>
      </c>
      <c r="AM1160" t="s">
        <v>63</v>
      </c>
      <c r="AN1160" s="2" t="s">
        <v>64</v>
      </c>
      <c r="AO1160" t="s">
        <v>65</v>
      </c>
    </row>
    <row r="1161" spans="1:41" ht="13.8" customHeight="1" x14ac:dyDescent="0.3">
      <c r="A1161" t="s">
        <v>127</v>
      </c>
      <c r="B1161" t="s">
        <v>45</v>
      </c>
      <c r="C1161" t="s">
        <v>46</v>
      </c>
      <c r="D1161" s="1">
        <v>43477.552407407406</v>
      </c>
      <c r="E1161" t="s">
        <v>108</v>
      </c>
      <c r="F1161" t="s">
        <v>98</v>
      </c>
      <c r="G1161" t="s">
        <v>101</v>
      </c>
      <c r="H1161" t="s">
        <v>50</v>
      </c>
      <c r="I1161" t="s">
        <v>82</v>
      </c>
      <c r="J1161" t="s">
        <v>52</v>
      </c>
      <c r="K1161">
        <v>2.5299999999999998</v>
      </c>
      <c r="L1161">
        <v>1950</v>
      </c>
      <c r="M1161" t="s">
        <v>53</v>
      </c>
      <c r="N1161">
        <v>0</v>
      </c>
      <c r="O1161">
        <v>0</v>
      </c>
      <c r="P1161">
        <v>0</v>
      </c>
      <c r="Q1161" s="4">
        <v>237</v>
      </c>
      <c r="R1161" s="4">
        <v>0.307</v>
      </c>
      <c r="S1161" s="4">
        <v>-1.72</v>
      </c>
      <c r="T1161" s="4">
        <v>0</v>
      </c>
      <c r="U1161">
        <v>0</v>
      </c>
      <c r="V1161">
        <v>0</v>
      </c>
      <c r="W1161">
        <v>143</v>
      </c>
      <c r="X1161">
        <v>0.183</v>
      </c>
      <c r="Y1161">
        <v>-1.45</v>
      </c>
      <c r="Z1161" t="s">
        <v>54</v>
      </c>
      <c r="AA1161" t="s">
        <v>55</v>
      </c>
      <c r="AB1161">
        <v>20</v>
      </c>
      <c r="AC1161" t="s">
        <v>99</v>
      </c>
      <c r="AD1161" t="s">
        <v>102</v>
      </c>
      <c r="AE1161" t="s">
        <v>83</v>
      </c>
      <c r="AF1161" t="s">
        <v>108</v>
      </c>
      <c r="AG1161" t="s">
        <v>127</v>
      </c>
      <c r="AH1161" t="s">
        <v>53</v>
      </c>
      <c r="AI1161" t="s">
        <v>128</v>
      </c>
      <c r="AJ1161" t="s">
        <v>60</v>
      </c>
      <c r="AK1161" t="s">
        <v>61</v>
      </c>
      <c r="AL1161" t="s">
        <v>129</v>
      </c>
      <c r="AM1161" t="s">
        <v>63</v>
      </c>
      <c r="AN1161" s="2" t="s">
        <v>64</v>
      </c>
      <c r="AO1161" t="s">
        <v>65</v>
      </c>
    </row>
    <row r="1162" spans="1:41" ht="13.8" customHeight="1" x14ac:dyDescent="0.3">
      <c r="A1162" t="s">
        <v>127</v>
      </c>
      <c r="B1162" t="s">
        <v>45</v>
      </c>
      <c r="C1162" t="s">
        <v>46</v>
      </c>
      <c r="D1162" s="1">
        <v>43477.552407407406</v>
      </c>
      <c r="E1162" t="s">
        <v>108</v>
      </c>
      <c r="F1162" t="s">
        <v>98</v>
      </c>
      <c r="G1162" t="s">
        <v>101</v>
      </c>
      <c r="H1162" t="s">
        <v>50</v>
      </c>
      <c r="I1162" t="s">
        <v>88</v>
      </c>
      <c r="J1162" t="s">
        <v>52</v>
      </c>
      <c r="K1162">
        <v>2.5499999999999998</v>
      </c>
      <c r="L1162">
        <v>1950</v>
      </c>
      <c r="M1162" t="s">
        <v>53</v>
      </c>
      <c r="N1162">
        <v>0</v>
      </c>
      <c r="O1162">
        <v>0</v>
      </c>
      <c r="P1162">
        <v>0</v>
      </c>
      <c r="Q1162" s="4">
        <v>287</v>
      </c>
      <c r="R1162" s="4">
        <v>0.26400000000000001</v>
      </c>
      <c r="S1162" s="4">
        <v>-1.83</v>
      </c>
      <c r="T1162" s="4">
        <v>0</v>
      </c>
      <c r="U1162">
        <v>0</v>
      </c>
      <c r="V1162">
        <v>0</v>
      </c>
      <c r="W1162">
        <v>174</v>
      </c>
      <c r="X1162">
        <v>0.156</v>
      </c>
      <c r="Y1162">
        <v>-1.55</v>
      </c>
      <c r="Z1162" t="s">
        <v>54</v>
      </c>
      <c r="AA1162" t="s">
        <v>55</v>
      </c>
      <c r="AB1162">
        <v>20</v>
      </c>
      <c r="AC1162" t="s">
        <v>99</v>
      </c>
      <c r="AD1162" t="s">
        <v>102</v>
      </c>
      <c r="AE1162" t="s">
        <v>89</v>
      </c>
      <c r="AF1162" t="s">
        <v>108</v>
      </c>
      <c r="AG1162" t="s">
        <v>127</v>
      </c>
      <c r="AH1162" t="s">
        <v>53</v>
      </c>
      <c r="AI1162" t="s">
        <v>128</v>
      </c>
      <c r="AJ1162" t="s">
        <v>60</v>
      </c>
      <c r="AK1162" t="s">
        <v>61</v>
      </c>
      <c r="AL1162" t="s">
        <v>129</v>
      </c>
      <c r="AM1162" t="s">
        <v>63</v>
      </c>
      <c r="AN1162" s="2" t="s">
        <v>64</v>
      </c>
      <c r="AO1162" t="s">
        <v>65</v>
      </c>
    </row>
    <row r="1163" spans="1:41" ht="13.8" customHeight="1" x14ac:dyDescent="0.3">
      <c r="A1163" t="s">
        <v>127</v>
      </c>
      <c r="B1163" t="s">
        <v>45</v>
      </c>
      <c r="C1163" t="s">
        <v>46</v>
      </c>
      <c r="D1163" s="1">
        <v>43477.552407407406</v>
      </c>
      <c r="E1163" t="s">
        <v>108</v>
      </c>
      <c r="F1163" t="s">
        <v>98</v>
      </c>
      <c r="G1163" t="s">
        <v>101</v>
      </c>
      <c r="H1163" t="s">
        <v>50</v>
      </c>
      <c r="I1163" t="s">
        <v>90</v>
      </c>
      <c r="J1163" t="s">
        <v>52</v>
      </c>
      <c r="K1163">
        <v>3.16</v>
      </c>
      <c r="L1163">
        <v>2160</v>
      </c>
      <c r="M1163" t="s">
        <v>53</v>
      </c>
      <c r="N1163">
        <v>0</v>
      </c>
      <c r="O1163">
        <v>0</v>
      </c>
      <c r="P1163">
        <v>0</v>
      </c>
      <c r="Q1163" s="4">
        <v>432</v>
      </c>
      <c r="R1163" s="4">
        <v>0.32200000000000001</v>
      </c>
      <c r="S1163" s="4">
        <v>-1.18</v>
      </c>
      <c r="T1163" s="4">
        <v>0</v>
      </c>
      <c r="U1163">
        <v>0</v>
      </c>
      <c r="V1163">
        <v>0</v>
      </c>
      <c r="W1163">
        <v>265</v>
      </c>
      <c r="X1163">
        <v>0.20300000000000001</v>
      </c>
      <c r="Y1163">
        <v>-0.90900000000000003</v>
      </c>
      <c r="Z1163" t="s">
        <v>54</v>
      </c>
      <c r="AA1163" t="s">
        <v>55</v>
      </c>
      <c r="AB1163">
        <v>20</v>
      </c>
      <c r="AC1163" t="s">
        <v>99</v>
      </c>
      <c r="AD1163" t="s">
        <v>102</v>
      </c>
      <c r="AE1163" t="s">
        <v>91</v>
      </c>
      <c r="AF1163" t="s">
        <v>108</v>
      </c>
      <c r="AG1163" t="s">
        <v>127</v>
      </c>
      <c r="AH1163" t="s">
        <v>53</v>
      </c>
      <c r="AI1163" t="s">
        <v>128</v>
      </c>
      <c r="AJ1163" t="s">
        <v>60</v>
      </c>
      <c r="AK1163" t="s">
        <v>61</v>
      </c>
      <c r="AL1163" t="s">
        <v>129</v>
      </c>
      <c r="AM1163" t="s">
        <v>63</v>
      </c>
      <c r="AN1163" s="2" t="s">
        <v>64</v>
      </c>
      <c r="AO1163" t="s">
        <v>65</v>
      </c>
    </row>
    <row r="1164" spans="1:41" ht="13.8" customHeight="1" x14ac:dyDescent="0.3">
      <c r="A1164" t="s">
        <v>127</v>
      </c>
      <c r="B1164" t="s">
        <v>45</v>
      </c>
      <c r="C1164" t="s">
        <v>46</v>
      </c>
      <c r="D1164" s="1">
        <v>43477.552407407406</v>
      </c>
      <c r="E1164" t="s">
        <v>108</v>
      </c>
      <c r="F1164" t="s">
        <v>98</v>
      </c>
      <c r="G1164" t="s">
        <v>101</v>
      </c>
      <c r="H1164" t="s">
        <v>50</v>
      </c>
      <c r="I1164" t="s">
        <v>92</v>
      </c>
      <c r="J1164" t="s">
        <v>52</v>
      </c>
      <c r="K1164">
        <v>3.4</v>
      </c>
      <c r="L1164">
        <v>2160</v>
      </c>
      <c r="M1164" t="s">
        <v>53</v>
      </c>
      <c r="N1164">
        <v>0</v>
      </c>
      <c r="O1164">
        <v>0</v>
      </c>
      <c r="P1164">
        <v>0</v>
      </c>
      <c r="Q1164" s="4">
        <v>456</v>
      </c>
      <c r="R1164" s="4">
        <v>0.26800000000000002</v>
      </c>
      <c r="S1164" s="4">
        <v>-0.53300000000000003</v>
      </c>
      <c r="T1164" s="4">
        <v>0</v>
      </c>
      <c r="U1164">
        <v>0</v>
      </c>
      <c r="V1164">
        <v>0</v>
      </c>
      <c r="W1164">
        <v>275</v>
      </c>
      <c r="X1164">
        <v>0.158</v>
      </c>
      <c r="Y1164">
        <v>-0.40799999999999997</v>
      </c>
      <c r="Z1164" t="s">
        <v>54</v>
      </c>
      <c r="AA1164" t="s">
        <v>55</v>
      </c>
      <c r="AB1164">
        <v>20</v>
      </c>
      <c r="AC1164" t="s">
        <v>99</v>
      </c>
      <c r="AD1164" t="s">
        <v>102</v>
      </c>
      <c r="AE1164" t="s">
        <v>93</v>
      </c>
      <c r="AF1164" t="s">
        <v>108</v>
      </c>
      <c r="AG1164" t="s">
        <v>127</v>
      </c>
      <c r="AH1164" t="s">
        <v>53</v>
      </c>
      <c r="AI1164" t="s">
        <v>128</v>
      </c>
      <c r="AJ1164" t="s">
        <v>60</v>
      </c>
      <c r="AK1164" t="s">
        <v>61</v>
      </c>
      <c r="AL1164" t="s">
        <v>129</v>
      </c>
      <c r="AM1164" t="s">
        <v>63</v>
      </c>
      <c r="AN1164" s="2" t="s">
        <v>64</v>
      </c>
      <c r="AO1164" t="s">
        <v>65</v>
      </c>
    </row>
    <row r="1165" spans="1:41" ht="13.8" customHeight="1" x14ac:dyDescent="0.3">
      <c r="A1165" t="s">
        <v>127</v>
      </c>
      <c r="B1165" t="s">
        <v>45</v>
      </c>
      <c r="C1165" t="s">
        <v>46</v>
      </c>
      <c r="D1165" s="1">
        <v>43477.552407407406</v>
      </c>
      <c r="E1165" t="s">
        <v>108</v>
      </c>
      <c r="F1165" t="s">
        <v>98</v>
      </c>
      <c r="G1165" t="s">
        <v>101</v>
      </c>
      <c r="H1165" t="s">
        <v>50</v>
      </c>
      <c r="I1165" t="s">
        <v>94</v>
      </c>
      <c r="J1165" t="s">
        <v>52</v>
      </c>
      <c r="K1165">
        <v>3.61</v>
      </c>
      <c r="L1165">
        <v>2300</v>
      </c>
      <c r="M1165" t="s">
        <v>53</v>
      </c>
      <c r="N1165">
        <v>0</v>
      </c>
      <c r="O1165">
        <v>0</v>
      </c>
      <c r="P1165">
        <v>0</v>
      </c>
      <c r="Q1165" s="4">
        <v>55.3</v>
      </c>
      <c r="R1165" s="4">
        <v>9.5299999999999996E-2</v>
      </c>
      <c r="S1165" s="4">
        <v>-0.88400000000000001</v>
      </c>
      <c r="T1165" s="4">
        <v>0</v>
      </c>
      <c r="U1165">
        <v>0</v>
      </c>
      <c r="V1165">
        <v>0</v>
      </c>
      <c r="W1165">
        <v>35.299999999999997</v>
      </c>
      <c r="X1165">
        <v>5.4800000000000001E-2</v>
      </c>
      <c r="Y1165">
        <v>-0.64800000000000002</v>
      </c>
      <c r="Z1165" t="s">
        <v>54</v>
      </c>
      <c r="AA1165" t="s">
        <v>55</v>
      </c>
      <c r="AB1165">
        <v>20</v>
      </c>
      <c r="AC1165" t="s">
        <v>99</v>
      </c>
      <c r="AD1165" t="s">
        <v>102</v>
      </c>
      <c r="AE1165" t="s">
        <v>95</v>
      </c>
      <c r="AF1165" t="s">
        <v>108</v>
      </c>
      <c r="AG1165" t="s">
        <v>127</v>
      </c>
      <c r="AH1165" t="s">
        <v>53</v>
      </c>
      <c r="AI1165" t="s">
        <v>128</v>
      </c>
      <c r="AJ1165" t="s">
        <v>60</v>
      </c>
      <c r="AK1165" t="s">
        <v>61</v>
      </c>
      <c r="AL1165" t="s">
        <v>129</v>
      </c>
      <c r="AM1165" t="s">
        <v>63</v>
      </c>
      <c r="AN1165" s="2" t="s">
        <v>64</v>
      </c>
      <c r="AO1165" t="s">
        <v>65</v>
      </c>
    </row>
    <row r="1166" spans="1:41" ht="13.8" customHeight="1" x14ac:dyDescent="0.3">
      <c r="A1166" t="s">
        <v>127</v>
      </c>
      <c r="B1166" t="s">
        <v>45</v>
      </c>
      <c r="C1166" t="s">
        <v>46</v>
      </c>
      <c r="D1166" s="1">
        <v>43477.552407407406</v>
      </c>
      <c r="E1166" t="s">
        <v>108</v>
      </c>
      <c r="F1166" t="s">
        <v>98</v>
      </c>
      <c r="G1166" t="s">
        <v>101</v>
      </c>
      <c r="H1166" t="s">
        <v>50</v>
      </c>
      <c r="I1166" t="s">
        <v>104</v>
      </c>
      <c r="J1166" t="s">
        <v>52</v>
      </c>
      <c r="K1166">
        <v>3.1</v>
      </c>
      <c r="L1166">
        <v>2160</v>
      </c>
      <c r="M1166" t="s">
        <v>53</v>
      </c>
      <c r="N1166">
        <v>0</v>
      </c>
      <c r="O1166">
        <v>0</v>
      </c>
      <c r="P1166">
        <v>0</v>
      </c>
      <c r="Q1166" s="4">
        <v>211</v>
      </c>
      <c r="R1166" s="4">
        <v>0.26300000000000001</v>
      </c>
      <c r="S1166" s="4">
        <v>-1.23</v>
      </c>
      <c r="T1166" s="4">
        <v>0</v>
      </c>
      <c r="U1166">
        <v>0</v>
      </c>
      <c r="V1166">
        <v>0</v>
      </c>
      <c r="W1166">
        <v>126</v>
      </c>
      <c r="X1166">
        <v>0.157</v>
      </c>
      <c r="Y1166">
        <v>-1.02</v>
      </c>
      <c r="Z1166" t="s">
        <v>54</v>
      </c>
      <c r="AA1166" t="s">
        <v>55</v>
      </c>
      <c r="AB1166">
        <v>20</v>
      </c>
      <c r="AC1166" t="s">
        <v>99</v>
      </c>
      <c r="AD1166" t="s">
        <v>102</v>
      </c>
      <c r="AE1166" t="s">
        <v>105</v>
      </c>
      <c r="AF1166" t="s">
        <v>108</v>
      </c>
      <c r="AG1166" t="s">
        <v>127</v>
      </c>
      <c r="AH1166" t="s">
        <v>53</v>
      </c>
      <c r="AI1166" t="s">
        <v>128</v>
      </c>
      <c r="AJ1166" t="s">
        <v>60</v>
      </c>
      <c r="AK1166" t="s">
        <v>61</v>
      </c>
      <c r="AL1166" t="s">
        <v>129</v>
      </c>
      <c r="AM1166" t="s">
        <v>63</v>
      </c>
      <c r="AN1166" s="2" t="s">
        <v>64</v>
      </c>
      <c r="AO1166" t="s">
        <v>65</v>
      </c>
    </row>
    <row r="1167" spans="1:41" ht="13.8" customHeight="1" x14ac:dyDescent="0.3">
      <c r="A1167" t="s">
        <v>127</v>
      </c>
      <c r="B1167" t="s">
        <v>45</v>
      </c>
      <c r="C1167" t="s">
        <v>46</v>
      </c>
      <c r="D1167" s="1">
        <v>43477.552407407406</v>
      </c>
      <c r="E1167" t="s">
        <v>108</v>
      </c>
      <c r="F1167" t="s">
        <v>98</v>
      </c>
      <c r="G1167" t="s">
        <v>49</v>
      </c>
      <c r="H1167" t="s">
        <v>50</v>
      </c>
      <c r="I1167" t="s">
        <v>104</v>
      </c>
      <c r="J1167" t="s">
        <v>52</v>
      </c>
      <c r="K1167">
        <v>3.1</v>
      </c>
      <c r="L1167">
        <v>2160</v>
      </c>
      <c r="M1167" t="s">
        <v>53</v>
      </c>
      <c r="N1167">
        <v>0</v>
      </c>
      <c r="O1167">
        <v>0</v>
      </c>
      <c r="P1167">
        <v>0</v>
      </c>
      <c r="Q1167" s="4">
        <v>91.8</v>
      </c>
      <c r="R1167" s="4">
        <v>0.13200000000000001</v>
      </c>
      <c r="S1167" s="4">
        <v>-0.38</v>
      </c>
      <c r="T1167" s="4">
        <v>0</v>
      </c>
      <c r="U1167">
        <v>0</v>
      </c>
      <c r="V1167">
        <v>0</v>
      </c>
      <c r="W1167">
        <v>91.8</v>
      </c>
      <c r="X1167">
        <v>0.13200000000000001</v>
      </c>
      <c r="Y1167">
        <v>-0.38</v>
      </c>
      <c r="Z1167" t="s">
        <v>54</v>
      </c>
      <c r="AA1167" t="s">
        <v>55</v>
      </c>
      <c r="AB1167">
        <v>20</v>
      </c>
      <c r="AC1167" t="s">
        <v>99</v>
      </c>
      <c r="AD1167" t="s">
        <v>57</v>
      </c>
      <c r="AE1167" t="s">
        <v>105</v>
      </c>
      <c r="AF1167" t="s">
        <v>108</v>
      </c>
      <c r="AG1167" t="s">
        <v>127</v>
      </c>
      <c r="AH1167" t="s">
        <v>53</v>
      </c>
      <c r="AI1167" t="s">
        <v>128</v>
      </c>
      <c r="AJ1167" t="s">
        <v>60</v>
      </c>
      <c r="AK1167" t="s">
        <v>61</v>
      </c>
      <c r="AL1167" t="s">
        <v>129</v>
      </c>
      <c r="AM1167" t="s">
        <v>63</v>
      </c>
      <c r="AN1167" s="2" t="s">
        <v>64</v>
      </c>
      <c r="AO1167" t="s">
        <v>65</v>
      </c>
    </row>
    <row r="1168" spans="1:41" ht="13.8" customHeight="1" x14ac:dyDescent="0.3">
      <c r="A1168" t="s">
        <v>127</v>
      </c>
      <c r="B1168" t="s">
        <v>45</v>
      </c>
      <c r="C1168" t="s">
        <v>46</v>
      </c>
      <c r="D1168" s="1">
        <v>43477.552407407406</v>
      </c>
      <c r="E1168" t="s">
        <v>109</v>
      </c>
      <c r="F1168" t="s">
        <v>48</v>
      </c>
      <c r="G1168" t="s">
        <v>101</v>
      </c>
      <c r="H1168" t="s">
        <v>50</v>
      </c>
      <c r="I1168" t="s">
        <v>72</v>
      </c>
      <c r="J1168" t="s">
        <v>52</v>
      </c>
      <c r="K1168">
        <v>3.5</v>
      </c>
      <c r="L1168">
        <v>1240</v>
      </c>
      <c r="M1168" t="s">
        <v>53</v>
      </c>
      <c r="N1168">
        <v>0</v>
      </c>
      <c r="O1168">
        <v>0</v>
      </c>
      <c r="P1168">
        <v>0</v>
      </c>
      <c r="Q1168" s="4">
        <v>36.5</v>
      </c>
      <c r="R1168" s="4">
        <v>8.43E-2</v>
      </c>
      <c r="S1168" s="4">
        <v>-1.93</v>
      </c>
      <c r="T1168" s="4">
        <v>0</v>
      </c>
      <c r="U1168">
        <v>0</v>
      </c>
      <c r="V1168">
        <v>0</v>
      </c>
      <c r="W1168">
        <v>22.3</v>
      </c>
      <c r="X1168">
        <v>4.4699999999999997E-2</v>
      </c>
      <c r="Y1168">
        <v>-1.57</v>
      </c>
      <c r="Z1168" t="s">
        <v>54</v>
      </c>
      <c r="AA1168" t="s">
        <v>55</v>
      </c>
      <c r="AB1168">
        <v>20</v>
      </c>
      <c r="AC1168" t="s">
        <v>56</v>
      </c>
      <c r="AD1168" t="s">
        <v>102</v>
      </c>
      <c r="AE1168" t="s">
        <v>73</v>
      </c>
      <c r="AF1168" t="s">
        <v>109</v>
      </c>
      <c r="AG1168" t="s">
        <v>127</v>
      </c>
      <c r="AH1168" t="s">
        <v>53</v>
      </c>
      <c r="AI1168" t="s">
        <v>128</v>
      </c>
      <c r="AJ1168" t="s">
        <v>60</v>
      </c>
      <c r="AK1168" t="s">
        <v>61</v>
      </c>
      <c r="AL1168" t="s">
        <v>129</v>
      </c>
      <c r="AM1168" t="s">
        <v>63</v>
      </c>
      <c r="AN1168" s="2" t="s">
        <v>64</v>
      </c>
      <c r="AO1168" t="s">
        <v>65</v>
      </c>
    </row>
    <row r="1169" spans="1:41" ht="13.8" customHeight="1" x14ac:dyDescent="0.3">
      <c r="A1169" t="s">
        <v>127</v>
      </c>
      <c r="B1169" t="s">
        <v>45</v>
      </c>
      <c r="C1169" t="s">
        <v>46</v>
      </c>
      <c r="D1169" s="1">
        <v>43477.552407407406</v>
      </c>
      <c r="E1169" t="s">
        <v>109</v>
      </c>
      <c r="F1169" t="s">
        <v>48</v>
      </c>
      <c r="G1169" t="s">
        <v>101</v>
      </c>
      <c r="H1169" t="s">
        <v>50</v>
      </c>
      <c r="I1169" t="s">
        <v>74</v>
      </c>
      <c r="J1169" t="s">
        <v>52</v>
      </c>
      <c r="K1169">
        <v>3.5</v>
      </c>
      <c r="L1169">
        <v>1240</v>
      </c>
      <c r="M1169" t="s">
        <v>53</v>
      </c>
      <c r="N1169">
        <v>0</v>
      </c>
      <c r="O1169">
        <v>0</v>
      </c>
      <c r="P1169">
        <v>0</v>
      </c>
      <c r="Q1169" s="4">
        <v>102</v>
      </c>
      <c r="R1169" s="4">
        <v>0.17</v>
      </c>
      <c r="S1169" s="4">
        <v>-0.73199999999999998</v>
      </c>
      <c r="T1169" s="4">
        <v>0</v>
      </c>
      <c r="U1169">
        <v>0</v>
      </c>
      <c r="V1169">
        <v>0</v>
      </c>
      <c r="W1169">
        <v>52.2</v>
      </c>
      <c r="X1169">
        <v>0.09</v>
      </c>
      <c r="Y1169">
        <v>-0.57099999999999995</v>
      </c>
      <c r="Z1169" t="s">
        <v>54</v>
      </c>
      <c r="AA1169" t="s">
        <v>55</v>
      </c>
      <c r="AB1169">
        <v>20</v>
      </c>
      <c r="AC1169" t="s">
        <v>56</v>
      </c>
      <c r="AD1169" t="s">
        <v>102</v>
      </c>
      <c r="AE1169" t="s">
        <v>75</v>
      </c>
      <c r="AF1169" t="s">
        <v>109</v>
      </c>
      <c r="AG1169" t="s">
        <v>127</v>
      </c>
      <c r="AH1169" t="s">
        <v>53</v>
      </c>
      <c r="AI1169" t="s">
        <v>128</v>
      </c>
      <c r="AJ1169" t="s">
        <v>60</v>
      </c>
      <c r="AK1169" t="s">
        <v>61</v>
      </c>
      <c r="AL1169" t="s">
        <v>129</v>
      </c>
      <c r="AM1169" t="s">
        <v>63</v>
      </c>
      <c r="AN1169" s="2" t="s">
        <v>64</v>
      </c>
      <c r="AO1169" t="s">
        <v>65</v>
      </c>
    </row>
    <row r="1170" spans="1:41" ht="13.8" customHeight="1" x14ac:dyDescent="0.3">
      <c r="A1170" t="s">
        <v>127</v>
      </c>
      <c r="B1170" t="s">
        <v>45</v>
      </c>
      <c r="C1170" t="s">
        <v>46</v>
      </c>
      <c r="D1170" s="1">
        <v>43477.552407407406</v>
      </c>
      <c r="E1170" t="s">
        <v>109</v>
      </c>
      <c r="F1170" t="s">
        <v>48</v>
      </c>
      <c r="G1170" t="s">
        <v>101</v>
      </c>
      <c r="H1170" t="s">
        <v>50</v>
      </c>
      <c r="I1170" t="s">
        <v>78</v>
      </c>
      <c r="J1170" t="s">
        <v>52</v>
      </c>
      <c r="K1170">
        <v>3.5</v>
      </c>
      <c r="L1170">
        <v>1240</v>
      </c>
      <c r="M1170" t="s">
        <v>53</v>
      </c>
      <c r="N1170">
        <v>0</v>
      </c>
      <c r="O1170">
        <v>0</v>
      </c>
      <c r="P1170">
        <v>0</v>
      </c>
      <c r="Q1170" s="4">
        <v>166</v>
      </c>
      <c r="R1170" s="4">
        <v>0.18</v>
      </c>
      <c r="S1170" s="4">
        <v>-0.52100000000000002</v>
      </c>
      <c r="T1170" s="4">
        <v>0</v>
      </c>
      <c r="U1170">
        <v>0</v>
      </c>
      <c r="V1170">
        <v>0</v>
      </c>
      <c r="W1170">
        <v>88.4</v>
      </c>
      <c r="X1170">
        <v>9.64E-2</v>
      </c>
      <c r="Y1170">
        <v>-0.38700000000000001</v>
      </c>
      <c r="Z1170" t="s">
        <v>54</v>
      </c>
      <c r="AA1170" t="s">
        <v>55</v>
      </c>
      <c r="AB1170">
        <v>20</v>
      </c>
      <c r="AC1170" t="s">
        <v>56</v>
      </c>
      <c r="AD1170" t="s">
        <v>102</v>
      </c>
      <c r="AE1170" t="s">
        <v>79</v>
      </c>
      <c r="AF1170" t="s">
        <v>109</v>
      </c>
      <c r="AG1170" t="s">
        <v>127</v>
      </c>
      <c r="AH1170" t="s">
        <v>53</v>
      </c>
      <c r="AI1170" t="s">
        <v>128</v>
      </c>
      <c r="AJ1170" t="s">
        <v>60</v>
      </c>
      <c r="AK1170" t="s">
        <v>61</v>
      </c>
      <c r="AL1170" t="s">
        <v>129</v>
      </c>
      <c r="AM1170" t="s">
        <v>63</v>
      </c>
      <c r="AN1170" s="2" t="s">
        <v>64</v>
      </c>
      <c r="AO1170" t="s">
        <v>65</v>
      </c>
    </row>
    <row r="1171" spans="1:41" ht="13.8" customHeight="1" x14ac:dyDescent="0.3">
      <c r="A1171" t="s">
        <v>127</v>
      </c>
      <c r="B1171" t="s">
        <v>45</v>
      </c>
      <c r="C1171" t="s">
        <v>46</v>
      </c>
      <c r="D1171" s="1">
        <v>43477.552407407406</v>
      </c>
      <c r="E1171" t="s">
        <v>109</v>
      </c>
      <c r="F1171" t="s">
        <v>48</v>
      </c>
      <c r="G1171" t="s">
        <v>101</v>
      </c>
      <c r="H1171" t="s">
        <v>50</v>
      </c>
      <c r="I1171" t="s">
        <v>80</v>
      </c>
      <c r="J1171" t="s">
        <v>52</v>
      </c>
      <c r="K1171">
        <v>3.5</v>
      </c>
      <c r="L1171">
        <v>1240</v>
      </c>
      <c r="M1171" t="s">
        <v>53</v>
      </c>
      <c r="N1171">
        <v>0</v>
      </c>
      <c r="O1171">
        <v>0</v>
      </c>
      <c r="P1171">
        <v>0</v>
      </c>
      <c r="Q1171" s="4">
        <v>179</v>
      </c>
      <c r="R1171" s="4">
        <v>0.26300000000000001</v>
      </c>
      <c r="S1171" s="4">
        <v>-0.60199999999999998</v>
      </c>
      <c r="T1171" s="4">
        <v>0</v>
      </c>
      <c r="U1171">
        <v>0</v>
      </c>
      <c r="V1171">
        <v>0</v>
      </c>
      <c r="W1171">
        <v>97.8</v>
      </c>
      <c r="X1171">
        <v>0.14199999999999999</v>
      </c>
      <c r="Y1171">
        <v>-0.41199999999999998</v>
      </c>
      <c r="Z1171" t="s">
        <v>54</v>
      </c>
      <c r="AA1171" t="s">
        <v>55</v>
      </c>
      <c r="AB1171">
        <v>20</v>
      </c>
      <c r="AC1171" t="s">
        <v>56</v>
      </c>
      <c r="AD1171" t="s">
        <v>102</v>
      </c>
      <c r="AE1171" t="s">
        <v>81</v>
      </c>
      <c r="AF1171" t="s">
        <v>109</v>
      </c>
      <c r="AG1171" t="s">
        <v>127</v>
      </c>
      <c r="AH1171" t="s">
        <v>53</v>
      </c>
      <c r="AI1171" t="s">
        <v>128</v>
      </c>
      <c r="AJ1171" t="s">
        <v>60</v>
      </c>
      <c r="AK1171" t="s">
        <v>61</v>
      </c>
      <c r="AL1171" t="s">
        <v>129</v>
      </c>
      <c r="AM1171" t="s">
        <v>63</v>
      </c>
      <c r="AN1171" s="2" t="s">
        <v>64</v>
      </c>
      <c r="AO1171" t="s">
        <v>65</v>
      </c>
    </row>
    <row r="1172" spans="1:41" ht="13.8" customHeight="1" x14ac:dyDescent="0.3">
      <c r="A1172" t="s">
        <v>127</v>
      </c>
      <c r="B1172" t="s">
        <v>45</v>
      </c>
      <c r="C1172" t="s">
        <v>46</v>
      </c>
      <c r="D1172" s="1">
        <v>43477.552407407406</v>
      </c>
      <c r="E1172" t="s">
        <v>109</v>
      </c>
      <c r="F1172" t="s">
        <v>48</v>
      </c>
      <c r="G1172" t="s">
        <v>101</v>
      </c>
      <c r="H1172" t="s">
        <v>50</v>
      </c>
      <c r="I1172" t="s">
        <v>82</v>
      </c>
      <c r="J1172" t="s">
        <v>52</v>
      </c>
      <c r="K1172">
        <v>3.5</v>
      </c>
      <c r="L1172">
        <v>1240</v>
      </c>
      <c r="M1172" t="s">
        <v>53</v>
      </c>
      <c r="N1172">
        <v>0</v>
      </c>
      <c r="O1172">
        <v>0</v>
      </c>
      <c r="P1172">
        <v>0</v>
      </c>
      <c r="Q1172" s="4">
        <v>249</v>
      </c>
      <c r="R1172" s="4">
        <v>0.28799999999999998</v>
      </c>
      <c r="S1172" s="4">
        <v>-0.48899999999999999</v>
      </c>
      <c r="T1172" s="4">
        <v>0</v>
      </c>
      <c r="U1172">
        <v>0</v>
      </c>
      <c r="V1172">
        <v>0</v>
      </c>
      <c r="W1172">
        <v>136</v>
      </c>
      <c r="X1172">
        <v>0.155</v>
      </c>
      <c r="Y1172">
        <v>-0.318</v>
      </c>
      <c r="Z1172" t="s">
        <v>54</v>
      </c>
      <c r="AA1172" t="s">
        <v>55</v>
      </c>
      <c r="AB1172">
        <v>20</v>
      </c>
      <c r="AC1172" t="s">
        <v>56</v>
      </c>
      <c r="AD1172" t="s">
        <v>102</v>
      </c>
      <c r="AE1172" t="s">
        <v>83</v>
      </c>
      <c r="AF1172" t="s">
        <v>109</v>
      </c>
      <c r="AG1172" t="s">
        <v>127</v>
      </c>
      <c r="AH1172" t="s">
        <v>53</v>
      </c>
      <c r="AI1172" t="s">
        <v>128</v>
      </c>
      <c r="AJ1172" t="s">
        <v>60</v>
      </c>
      <c r="AK1172" t="s">
        <v>61</v>
      </c>
      <c r="AL1172" t="s">
        <v>129</v>
      </c>
      <c r="AM1172" t="s">
        <v>63</v>
      </c>
      <c r="AN1172" s="2" t="s">
        <v>64</v>
      </c>
      <c r="AO1172" t="s">
        <v>65</v>
      </c>
    </row>
    <row r="1173" spans="1:41" ht="13.8" customHeight="1" x14ac:dyDescent="0.3">
      <c r="A1173" t="s">
        <v>127</v>
      </c>
      <c r="B1173" t="s">
        <v>45</v>
      </c>
      <c r="C1173" t="s">
        <v>46</v>
      </c>
      <c r="D1173" s="1">
        <v>43477.552407407406</v>
      </c>
      <c r="E1173" t="s">
        <v>109</v>
      </c>
      <c r="F1173" t="s">
        <v>48</v>
      </c>
      <c r="G1173" t="s">
        <v>101</v>
      </c>
      <c r="H1173" t="s">
        <v>50</v>
      </c>
      <c r="I1173" t="s">
        <v>92</v>
      </c>
      <c r="J1173" t="s">
        <v>52</v>
      </c>
      <c r="K1173">
        <v>3.5</v>
      </c>
      <c r="L1173">
        <v>1240</v>
      </c>
      <c r="M1173" t="s">
        <v>53</v>
      </c>
      <c r="N1173">
        <v>0</v>
      </c>
      <c r="O1173">
        <v>0</v>
      </c>
      <c r="P1173">
        <v>0</v>
      </c>
      <c r="Q1173" s="4">
        <v>538</v>
      </c>
      <c r="R1173" s="4">
        <v>0.312</v>
      </c>
      <c r="S1173" s="4">
        <v>-0.16600000000000001</v>
      </c>
      <c r="T1173" s="4">
        <v>0</v>
      </c>
      <c r="U1173">
        <v>0</v>
      </c>
      <c r="V1173">
        <v>0</v>
      </c>
      <c r="W1173">
        <v>292</v>
      </c>
      <c r="X1173">
        <v>0.16200000000000001</v>
      </c>
      <c r="Y1173">
        <v>-5.7099999999999998E-2</v>
      </c>
      <c r="Z1173" t="s">
        <v>54</v>
      </c>
      <c r="AA1173" t="s">
        <v>55</v>
      </c>
      <c r="AB1173">
        <v>20</v>
      </c>
      <c r="AC1173" t="s">
        <v>56</v>
      </c>
      <c r="AD1173" t="s">
        <v>102</v>
      </c>
      <c r="AE1173" t="s">
        <v>93</v>
      </c>
      <c r="AF1173" t="s">
        <v>109</v>
      </c>
      <c r="AG1173" t="s">
        <v>127</v>
      </c>
      <c r="AH1173" t="s">
        <v>53</v>
      </c>
      <c r="AI1173" t="s">
        <v>128</v>
      </c>
      <c r="AJ1173" t="s">
        <v>60</v>
      </c>
      <c r="AK1173" t="s">
        <v>61</v>
      </c>
      <c r="AL1173" t="s">
        <v>129</v>
      </c>
      <c r="AM1173" t="s">
        <v>63</v>
      </c>
      <c r="AN1173" s="2" t="s">
        <v>64</v>
      </c>
      <c r="AO1173" t="s">
        <v>65</v>
      </c>
    </row>
    <row r="1174" spans="1:41" ht="13.8" customHeight="1" x14ac:dyDescent="0.3">
      <c r="A1174" t="s">
        <v>127</v>
      </c>
      <c r="B1174" t="s">
        <v>45</v>
      </c>
      <c r="C1174" t="s">
        <v>46</v>
      </c>
      <c r="D1174" s="1">
        <v>43477.552407407406</v>
      </c>
      <c r="E1174" t="s">
        <v>109</v>
      </c>
      <c r="F1174" t="s">
        <v>48</v>
      </c>
      <c r="G1174" t="s">
        <v>101</v>
      </c>
      <c r="H1174" t="s">
        <v>50</v>
      </c>
      <c r="I1174" t="s">
        <v>94</v>
      </c>
      <c r="J1174" t="s">
        <v>52</v>
      </c>
      <c r="K1174">
        <v>3.5</v>
      </c>
      <c r="L1174">
        <v>1240</v>
      </c>
      <c r="M1174" t="s">
        <v>53</v>
      </c>
      <c r="N1174">
        <v>0</v>
      </c>
      <c r="O1174">
        <v>0</v>
      </c>
      <c r="P1174">
        <v>0</v>
      </c>
      <c r="Q1174" s="4">
        <v>106</v>
      </c>
      <c r="R1174" s="4">
        <v>0.154</v>
      </c>
      <c r="S1174" s="4">
        <v>-1.37</v>
      </c>
      <c r="T1174" s="4">
        <v>0</v>
      </c>
      <c r="U1174">
        <v>0</v>
      </c>
      <c r="V1174">
        <v>0</v>
      </c>
      <c r="W1174">
        <v>57.2</v>
      </c>
      <c r="X1174">
        <v>8.2799999999999999E-2</v>
      </c>
      <c r="Y1174">
        <v>-0.98799999999999999</v>
      </c>
      <c r="Z1174" t="s">
        <v>54</v>
      </c>
      <c r="AA1174" t="s">
        <v>55</v>
      </c>
      <c r="AB1174">
        <v>20</v>
      </c>
      <c r="AC1174" t="s">
        <v>56</v>
      </c>
      <c r="AD1174" t="s">
        <v>102</v>
      </c>
      <c r="AE1174" t="s">
        <v>95</v>
      </c>
      <c r="AF1174" t="s">
        <v>109</v>
      </c>
      <c r="AG1174" t="s">
        <v>127</v>
      </c>
      <c r="AH1174" t="s">
        <v>53</v>
      </c>
      <c r="AI1174" t="s">
        <v>128</v>
      </c>
      <c r="AJ1174" t="s">
        <v>60</v>
      </c>
      <c r="AK1174" t="s">
        <v>61</v>
      </c>
      <c r="AL1174" t="s">
        <v>129</v>
      </c>
      <c r="AM1174" t="s">
        <v>63</v>
      </c>
      <c r="AN1174" s="2" t="s">
        <v>64</v>
      </c>
      <c r="AO1174" t="s">
        <v>65</v>
      </c>
    </row>
    <row r="1175" spans="1:41" ht="13.8" customHeight="1" x14ac:dyDescent="0.3">
      <c r="A1175" t="s">
        <v>127</v>
      </c>
      <c r="B1175" t="s">
        <v>45</v>
      </c>
      <c r="C1175" t="s">
        <v>46</v>
      </c>
      <c r="D1175" s="1">
        <v>43477.552407407406</v>
      </c>
      <c r="E1175" t="s">
        <v>109</v>
      </c>
      <c r="F1175" t="s">
        <v>48</v>
      </c>
      <c r="G1175" t="s">
        <v>101</v>
      </c>
      <c r="H1175" t="s">
        <v>50</v>
      </c>
      <c r="I1175" t="s">
        <v>104</v>
      </c>
      <c r="J1175" t="s">
        <v>52</v>
      </c>
      <c r="K1175">
        <v>3.5</v>
      </c>
      <c r="L1175">
        <v>1240</v>
      </c>
      <c r="M1175" t="s">
        <v>53</v>
      </c>
      <c r="N1175">
        <v>0</v>
      </c>
      <c r="O1175">
        <v>0</v>
      </c>
      <c r="P1175">
        <v>0</v>
      </c>
      <c r="Q1175" s="4">
        <v>144</v>
      </c>
      <c r="R1175" s="4">
        <v>0.193</v>
      </c>
      <c r="S1175" s="4">
        <v>-0.73599999999999999</v>
      </c>
      <c r="T1175" s="4">
        <v>0</v>
      </c>
      <c r="U1175">
        <v>0</v>
      </c>
      <c r="V1175">
        <v>0</v>
      </c>
      <c r="W1175">
        <v>76.400000000000006</v>
      </c>
      <c r="X1175">
        <v>0.10299999999999999</v>
      </c>
      <c r="Y1175">
        <v>-0.55700000000000005</v>
      </c>
      <c r="Z1175" t="s">
        <v>54</v>
      </c>
      <c r="AA1175" t="s">
        <v>55</v>
      </c>
      <c r="AB1175">
        <v>20</v>
      </c>
      <c r="AC1175" t="s">
        <v>56</v>
      </c>
      <c r="AD1175" t="s">
        <v>102</v>
      </c>
      <c r="AE1175" t="s">
        <v>105</v>
      </c>
      <c r="AF1175" t="s">
        <v>109</v>
      </c>
      <c r="AG1175" t="s">
        <v>127</v>
      </c>
      <c r="AH1175" t="s">
        <v>53</v>
      </c>
      <c r="AI1175" t="s">
        <v>128</v>
      </c>
      <c r="AJ1175" t="s">
        <v>60</v>
      </c>
      <c r="AK1175" t="s">
        <v>61</v>
      </c>
      <c r="AL1175" t="s">
        <v>129</v>
      </c>
      <c r="AM1175" t="s">
        <v>63</v>
      </c>
      <c r="AN1175" s="2" t="s">
        <v>64</v>
      </c>
      <c r="AO1175" t="s">
        <v>65</v>
      </c>
    </row>
    <row r="1176" spans="1:41" ht="13.8" customHeight="1" x14ac:dyDescent="0.3">
      <c r="A1176" t="s">
        <v>127</v>
      </c>
      <c r="B1176" t="s">
        <v>45</v>
      </c>
      <c r="C1176" t="s">
        <v>46</v>
      </c>
      <c r="D1176" s="1">
        <v>43477.552407407406</v>
      </c>
      <c r="E1176" t="s">
        <v>109</v>
      </c>
      <c r="F1176" t="s">
        <v>48</v>
      </c>
      <c r="G1176" t="s">
        <v>49</v>
      </c>
      <c r="H1176" t="s">
        <v>50</v>
      </c>
      <c r="I1176" t="s">
        <v>104</v>
      </c>
      <c r="J1176" t="s">
        <v>52</v>
      </c>
      <c r="K1176">
        <v>3.5</v>
      </c>
      <c r="L1176">
        <v>1240</v>
      </c>
      <c r="M1176" t="s">
        <v>53</v>
      </c>
      <c r="N1176">
        <v>0</v>
      </c>
      <c r="O1176">
        <v>0</v>
      </c>
      <c r="P1176">
        <v>0</v>
      </c>
      <c r="Q1176" s="4">
        <v>90</v>
      </c>
      <c r="R1176" s="4">
        <v>0.106</v>
      </c>
      <c r="S1176" s="4">
        <v>-0.44600000000000001</v>
      </c>
      <c r="T1176" s="4">
        <v>0</v>
      </c>
      <c r="U1176">
        <v>0</v>
      </c>
      <c r="V1176">
        <v>0</v>
      </c>
      <c r="W1176">
        <v>90</v>
      </c>
      <c r="X1176">
        <v>0.106</v>
      </c>
      <c r="Y1176">
        <v>-0.44600000000000001</v>
      </c>
      <c r="Z1176" t="s">
        <v>54</v>
      </c>
      <c r="AA1176" t="s">
        <v>55</v>
      </c>
      <c r="AB1176">
        <v>20</v>
      </c>
      <c r="AC1176" t="s">
        <v>56</v>
      </c>
      <c r="AD1176" t="s">
        <v>57</v>
      </c>
      <c r="AE1176" t="s">
        <v>105</v>
      </c>
      <c r="AF1176" t="s">
        <v>109</v>
      </c>
      <c r="AG1176" t="s">
        <v>127</v>
      </c>
      <c r="AH1176" t="s">
        <v>53</v>
      </c>
      <c r="AI1176" t="s">
        <v>128</v>
      </c>
      <c r="AJ1176" t="s">
        <v>60</v>
      </c>
      <c r="AK1176" t="s">
        <v>61</v>
      </c>
      <c r="AL1176" t="s">
        <v>129</v>
      </c>
      <c r="AM1176" t="s">
        <v>63</v>
      </c>
      <c r="AN1176" s="2" t="s">
        <v>64</v>
      </c>
      <c r="AO1176" t="s">
        <v>65</v>
      </c>
    </row>
    <row r="1177" spans="1:41" ht="13.8" customHeight="1" x14ac:dyDescent="0.3">
      <c r="A1177" t="s">
        <v>127</v>
      </c>
      <c r="B1177" t="s">
        <v>45</v>
      </c>
      <c r="C1177" t="s">
        <v>46</v>
      </c>
      <c r="D1177" s="1">
        <v>43477.552407407406</v>
      </c>
      <c r="E1177" t="s">
        <v>109</v>
      </c>
      <c r="F1177" t="s">
        <v>96</v>
      </c>
      <c r="G1177" t="s">
        <v>101</v>
      </c>
      <c r="H1177" t="s">
        <v>50</v>
      </c>
      <c r="I1177" t="s">
        <v>74</v>
      </c>
      <c r="J1177" t="s">
        <v>52</v>
      </c>
      <c r="K1177">
        <v>1.28</v>
      </c>
      <c r="L1177">
        <v>1210</v>
      </c>
      <c r="M1177" t="s">
        <v>53</v>
      </c>
      <c r="N1177">
        <v>0</v>
      </c>
      <c r="O1177">
        <v>0</v>
      </c>
      <c r="P1177">
        <v>0</v>
      </c>
      <c r="Q1177" s="4">
        <v>61.5</v>
      </c>
      <c r="R1177" s="4">
        <v>0.13500000000000001</v>
      </c>
      <c r="S1177" s="4">
        <v>-0.76400000000000001</v>
      </c>
      <c r="T1177" s="4">
        <v>0</v>
      </c>
      <c r="U1177">
        <v>0</v>
      </c>
      <c r="V1177">
        <v>0</v>
      </c>
      <c r="W1177">
        <v>39</v>
      </c>
      <c r="X1177">
        <v>8.7999999999999995E-2</v>
      </c>
      <c r="Y1177">
        <v>-0.68300000000000005</v>
      </c>
      <c r="Z1177" t="s">
        <v>54</v>
      </c>
      <c r="AA1177" t="s">
        <v>55</v>
      </c>
      <c r="AB1177">
        <v>20</v>
      </c>
      <c r="AC1177" t="s">
        <v>97</v>
      </c>
      <c r="AD1177" t="s">
        <v>102</v>
      </c>
      <c r="AE1177" t="s">
        <v>75</v>
      </c>
      <c r="AF1177" t="s">
        <v>109</v>
      </c>
      <c r="AG1177" t="s">
        <v>127</v>
      </c>
      <c r="AH1177" t="s">
        <v>53</v>
      </c>
      <c r="AI1177" t="s">
        <v>128</v>
      </c>
      <c r="AJ1177" t="s">
        <v>60</v>
      </c>
      <c r="AK1177" t="s">
        <v>61</v>
      </c>
      <c r="AL1177" t="s">
        <v>129</v>
      </c>
      <c r="AM1177" t="s">
        <v>63</v>
      </c>
      <c r="AN1177" s="2" t="s">
        <v>64</v>
      </c>
      <c r="AO1177" t="s">
        <v>65</v>
      </c>
    </row>
    <row r="1178" spans="1:41" ht="13.8" customHeight="1" x14ac:dyDescent="0.3">
      <c r="A1178" t="s">
        <v>127</v>
      </c>
      <c r="B1178" t="s">
        <v>45</v>
      </c>
      <c r="C1178" t="s">
        <v>46</v>
      </c>
      <c r="D1178" s="1">
        <v>43477.552407407406</v>
      </c>
      <c r="E1178" t="s">
        <v>109</v>
      </c>
      <c r="F1178" t="s">
        <v>96</v>
      </c>
      <c r="G1178" t="s">
        <v>101</v>
      </c>
      <c r="H1178" t="s">
        <v>50</v>
      </c>
      <c r="I1178" t="s">
        <v>78</v>
      </c>
      <c r="J1178" t="s">
        <v>52</v>
      </c>
      <c r="K1178">
        <v>1.19</v>
      </c>
      <c r="L1178">
        <v>1210</v>
      </c>
      <c r="M1178" t="s">
        <v>53</v>
      </c>
      <c r="N1178">
        <v>0</v>
      </c>
      <c r="O1178">
        <v>0</v>
      </c>
      <c r="P1178">
        <v>0</v>
      </c>
      <c r="Q1178" s="4">
        <v>147</v>
      </c>
      <c r="R1178" s="4">
        <v>0.16200000000000001</v>
      </c>
      <c r="S1178" s="4">
        <v>-0.76800000000000002</v>
      </c>
      <c r="T1178" s="4">
        <v>0</v>
      </c>
      <c r="U1178">
        <v>0</v>
      </c>
      <c r="V1178">
        <v>0</v>
      </c>
      <c r="W1178">
        <v>95.9</v>
      </c>
      <c r="X1178">
        <v>0.108</v>
      </c>
      <c r="Y1178">
        <v>-0.68700000000000006</v>
      </c>
      <c r="Z1178" t="s">
        <v>54</v>
      </c>
      <c r="AA1178" t="s">
        <v>55</v>
      </c>
      <c r="AB1178">
        <v>20</v>
      </c>
      <c r="AC1178" t="s">
        <v>97</v>
      </c>
      <c r="AD1178" t="s">
        <v>102</v>
      </c>
      <c r="AE1178" t="s">
        <v>79</v>
      </c>
      <c r="AF1178" t="s">
        <v>109</v>
      </c>
      <c r="AG1178" t="s">
        <v>127</v>
      </c>
      <c r="AH1178" t="s">
        <v>53</v>
      </c>
      <c r="AI1178" t="s">
        <v>128</v>
      </c>
      <c r="AJ1178" t="s">
        <v>60</v>
      </c>
      <c r="AK1178" t="s">
        <v>61</v>
      </c>
      <c r="AL1178" t="s">
        <v>129</v>
      </c>
      <c r="AM1178" t="s">
        <v>63</v>
      </c>
      <c r="AN1178" s="2" t="s">
        <v>64</v>
      </c>
      <c r="AO1178" t="s">
        <v>65</v>
      </c>
    </row>
    <row r="1179" spans="1:41" ht="13.8" customHeight="1" x14ac:dyDescent="0.3">
      <c r="A1179" t="s">
        <v>127</v>
      </c>
      <c r="B1179" t="s">
        <v>45</v>
      </c>
      <c r="C1179" t="s">
        <v>46</v>
      </c>
      <c r="D1179" s="1">
        <v>43477.552407407406</v>
      </c>
      <c r="E1179" t="s">
        <v>109</v>
      </c>
      <c r="F1179" t="s">
        <v>96</v>
      </c>
      <c r="G1179" t="s">
        <v>101</v>
      </c>
      <c r="H1179" t="s">
        <v>50</v>
      </c>
      <c r="I1179" t="s">
        <v>80</v>
      </c>
      <c r="J1179" t="s">
        <v>52</v>
      </c>
      <c r="K1179">
        <v>1</v>
      </c>
      <c r="L1179">
        <v>1130</v>
      </c>
      <c r="M1179" t="s">
        <v>53</v>
      </c>
      <c r="N1179">
        <v>0</v>
      </c>
      <c r="O1179">
        <v>0</v>
      </c>
      <c r="P1179">
        <v>0</v>
      </c>
      <c r="Q1179" s="4">
        <v>186</v>
      </c>
      <c r="R1179" s="4">
        <v>0.254</v>
      </c>
      <c r="S1179" s="4">
        <v>-1.1499999999999999</v>
      </c>
      <c r="T1179" s="4">
        <v>0</v>
      </c>
      <c r="U1179">
        <v>0</v>
      </c>
      <c r="V1179">
        <v>0</v>
      </c>
      <c r="W1179">
        <v>124</v>
      </c>
      <c r="X1179">
        <v>0.16600000000000001</v>
      </c>
      <c r="Y1179">
        <v>-1.02</v>
      </c>
      <c r="Z1179" t="s">
        <v>54</v>
      </c>
      <c r="AA1179" t="s">
        <v>55</v>
      </c>
      <c r="AB1179">
        <v>20</v>
      </c>
      <c r="AC1179" t="s">
        <v>97</v>
      </c>
      <c r="AD1179" t="s">
        <v>102</v>
      </c>
      <c r="AE1179" t="s">
        <v>81</v>
      </c>
      <c r="AF1179" t="s">
        <v>109</v>
      </c>
      <c r="AG1179" t="s">
        <v>127</v>
      </c>
      <c r="AH1179" t="s">
        <v>53</v>
      </c>
      <c r="AI1179" t="s">
        <v>128</v>
      </c>
      <c r="AJ1179" t="s">
        <v>60</v>
      </c>
      <c r="AK1179" t="s">
        <v>61</v>
      </c>
      <c r="AL1179" t="s">
        <v>129</v>
      </c>
      <c r="AM1179" t="s">
        <v>63</v>
      </c>
      <c r="AN1179" s="2" t="s">
        <v>64</v>
      </c>
      <c r="AO1179" t="s">
        <v>65</v>
      </c>
    </row>
    <row r="1180" spans="1:41" ht="13.8" customHeight="1" x14ac:dyDescent="0.3">
      <c r="A1180" t="s">
        <v>127</v>
      </c>
      <c r="B1180" t="s">
        <v>45</v>
      </c>
      <c r="C1180" t="s">
        <v>46</v>
      </c>
      <c r="D1180" s="1">
        <v>43477.552407407406</v>
      </c>
      <c r="E1180" t="s">
        <v>109</v>
      </c>
      <c r="F1180" t="s">
        <v>96</v>
      </c>
      <c r="G1180" t="s">
        <v>101</v>
      </c>
      <c r="H1180" t="s">
        <v>50</v>
      </c>
      <c r="I1180" t="s">
        <v>82</v>
      </c>
      <c r="J1180" t="s">
        <v>52</v>
      </c>
      <c r="K1180">
        <v>1</v>
      </c>
      <c r="L1180">
        <v>1070</v>
      </c>
      <c r="M1180" t="s">
        <v>53</v>
      </c>
      <c r="N1180">
        <v>0</v>
      </c>
      <c r="O1180">
        <v>0</v>
      </c>
      <c r="P1180">
        <v>0</v>
      </c>
      <c r="Q1180" s="4">
        <v>174</v>
      </c>
      <c r="R1180" s="4">
        <v>0.24299999999999999</v>
      </c>
      <c r="S1180" s="4">
        <v>-0.70299999999999996</v>
      </c>
      <c r="T1180" s="4">
        <v>0</v>
      </c>
      <c r="U1180">
        <v>0</v>
      </c>
      <c r="V1180">
        <v>0</v>
      </c>
      <c r="W1180">
        <v>117</v>
      </c>
      <c r="X1180">
        <v>0.16400000000000001</v>
      </c>
      <c r="Y1180">
        <v>-0.628</v>
      </c>
      <c r="Z1180" t="s">
        <v>54</v>
      </c>
      <c r="AA1180" t="s">
        <v>55</v>
      </c>
      <c r="AB1180">
        <v>20</v>
      </c>
      <c r="AC1180" t="s">
        <v>97</v>
      </c>
      <c r="AD1180" t="s">
        <v>102</v>
      </c>
      <c r="AE1180" t="s">
        <v>83</v>
      </c>
      <c r="AF1180" t="s">
        <v>109</v>
      </c>
      <c r="AG1180" t="s">
        <v>127</v>
      </c>
      <c r="AH1180" t="s">
        <v>53</v>
      </c>
      <c r="AI1180" t="s">
        <v>128</v>
      </c>
      <c r="AJ1180" t="s">
        <v>60</v>
      </c>
      <c r="AK1180" t="s">
        <v>61</v>
      </c>
      <c r="AL1180" t="s">
        <v>129</v>
      </c>
      <c r="AM1180" t="s">
        <v>63</v>
      </c>
      <c r="AN1180" s="2" t="s">
        <v>64</v>
      </c>
      <c r="AO1180" t="s">
        <v>65</v>
      </c>
    </row>
    <row r="1181" spans="1:41" ht="13.8" customHeight="1" x14ac:dyDescent="0.3">
      <c r="A1181" t="s">
        <v>127</v>
      </c>
      <c r="B1181" t="s">
        <v>45</v>
      </c>
      <c r="C1181" t="s">
        <v>46</v>
      </c>
      <c r="D1181" s="1">
        <v>43477.552407407406</v>
      </c>
      <c r="E1181" t="s">
        <v>109</v>
      </c>
      <c r="F1181" t="s">
        <v>96</v>
      </c>
      <c r="G1181" t="s">
        <v>101</v>
      </c>
      <c r="H1181" t="s">
        <v>50</v>
      </c>
      <c r="I1181" t="s">
        <v>88</v>
      </c>
      <c r="J1181" t="s">
        <v>52</v>
      </c>
      <c r="K1181">
        <v>1</v>
      </c>
      <c r="L1181">
        <v>1070</v>
      </c>
      <c r="M1181" t="s">
        <v>53</v>
      </c>
      <c r="N1181">
        <v>0</v>
      </c>
      <c r="O1181">
        <v>0</v>
      </c>
      <c r="P1181">
        <v>0</v>
      </c>
      <c r="Q1181" s="4">
        <v>370</v>
      </c>
      <c r="R1181" s="4">
        <v>0.28499999999999998</v>
      </c>
      <c r="S1181" s="4">
        <v>-1.59</v>
      </c>
      <c r="T1181" s="4">
        <v>0</v>
      </c>
      <c r="U1181">
        <v>0</v>
      </c>
      <c r="V1181">
        <v>0</v>
      </c>
      <c r="W1181">
        <v>252</v>
      </c>
      <c r="X1181">
        <v>0.191</v>
      </c>
      <c r="Y1181">
        <v>-1.42</v>
      </c>
      <c r="Z1181" t="s">
        <v>54</v>
      </c>
      <c r="AA1181" t="s">
        <v>55</v>
      </c>
      <c r="AB1181">
        <v>20</v>
      </c>
      <c r="AC1181" t="s">
        <v>97</v>
      </c>
      <c r="AD1181" t="s">
        <v>102</v>
      </c>
      <c r="AE1181" t="s">
        <v>89</v>
      </c>
      <c r="AF1181" t="s">
        <v>109</v>
      </c>
      <c r="AG1181" t="s">
        <v>127</v>
      </c>
      <c r="AH1181" t="s">
        <v>53</v>
      </c>
      <c r="AI1181" t="s">
        <v>128</v>
      </c>
      <c r="AJ1181" t="s">
        <v>60</v>
      </c>
      <c r="AK1181" t="s">
        <v>61</v>
      </c>
      <c r="AL1181" t="s">
        <v>129</v>
      </c>
      <c r="AM1181" t="s">
        <v>63</v>
      </c>
      <c r="AN1181" s="2" t="s">
        <v>64</v>
      </c>
      <c r="AO1181" t="s">
        <v>65</v>
      </c>
    </row>
    <row r="1182" spans="1:41" ht="13.8" customHeight="1" x14ac:dyDescent="0.3">
      <c r="A1182" t="s">
        <v>127</v>
      </c>
      <c r="B1182" t="s">
        <v>45</v>
      </c>
      <c r="C1182" t="s">
        <v>46</v>
      </c>
      <c r="D1182" s="1">
        <v>43477.552407407406</v>
      </c>
      <c r="E1182" t="s">
        <v>109</v>
      </c>
      <c r="F1182" t="s">
        <v>96</v>
      </c>
      <c r="G1182" t="s">
        <v>101</v>
      </c>
      <c r="H1182" t="s">
        <v>50</v>
      </c>
      <c r="I1182" t="s">
        <v>104</v>
      </c>
      <c r="J1182" t="s">
        <v>52</v>
      </c>
      <c r="K1182">
        <v>1.1599999999999999</v>
      </c>
      <c r="L1182">
        <v>1180</v>
      </c>
      <c r="M1182" t="s">
        <v>53</v>
      </c>
      <c r="N1182">
        <v>0</v>
      </c>
      <c r="O1182">
        <v>0</v>
      </c>
      <c r="P1182">
        <v>0</v>
      </c>
      <c r="Q1182" s="4">
        <v>131</v>
      </c>
      <c r="R1182" s="4">
        <v>0.183</v>
      </c>
      <c r="S1182" s="4">
        <v>-0.89300000000000002</v>
      </c>
      <c r="T1182" s="4">
        <v>0</v>
      </c>
      <c r="U1182">
        <v>0</v>
      </c>
      <c r="V1182">
        <v>0</v>
      </c>
      <c r="W1182">
        <v>86.3</v>
      </c>
      <c r="X1182">
        <v>0.121</v>
      </c>
      <c r="Y1182">
        <v>-0.79600000000000004</v>
      </c>
      <c r="Z1182" t="s">
        <v>54</v>
      </c>
      <c r="AA1182" t="s">
        <v>55</v>
      </c>
      <c r="AB1182">
        <v>20</v>
      </c>
      <c r="AC1182" t="s">
        <v>97</v>
      </c>
      <c r="AD1182" t="s">
        <v>102</v>
      </c>
      <c r="AE1182" t="s">
        <v>105</v>
      </c>
      <c r="AF1182" t="s">
        <v>109</v>
      </c>
      <c r="AG1182" t="s">
        <v>127</v>
      </c>
      <c r="AH1182" t="s">
        <v>53</v>
      </c>
      <c r="AI1182" t="s">
        <v>128</v>
      </c>
      <c r="AJ1182" t="s">
        <v>60</v>
      </c>
      <c r="AK1182" t="s">
        <v>61</v>
      </c>
      <c r="AL1182" t="s">
        <v>129</v>
      </c>
      <c r="AM1182" t="s">
        <v>63</v>
      </c>
      <c r="AN1182" s="2" t="s">
        <v>64</v>
      </c>
      <c r="AO1182" t="s">
        <v>65</v>
      </c>
    </row>
    <row r="1183" spans="1:41" ht="13.8" customHeight="1" x14ac:dyDescent="0.3">
      <c r="A1183" t="s">
        <v>127</v>
      </c>
      <c r="B1183" t="s">
        <v>45</v>
      </c>
      <c r="C1183" t="s">
        <v>46</v>
      </c>
      <c r="D1183" s="1">
        <v>43477.552407407406</v>
      </c>
      <c r="E1183" t="s">
        <v>109</v>
      </c>
      <c r="F1183" t="s">
        <v>96</v>
      </c>
      <c r="G1183" t="s">
        <v>49</v>
      </c>
      <c r="H1183" t="s">
        <v>50</v>
      </c>
      <c r="I1183" t="s">
        <v>104</v>
      </c>
      <c r="J1183" t="s">
        <v>52</v>
      </c>
      <c r="K1183">
        <v>1.1599999999999999</v>
      </c>
      <c r="L1183">
        <v>1180</v>
      </c>
      <c r="M1183" t="s">
        <v>53</v>
      </c>
      <c r="N1183">
        <v>0</v>
      </c>
      <c r="O1183">
        <v>0</v>
      </c>
      <c r="P1183">
        <v>0</v>
      </c>
      <c r="Q1183" s="4">
        <v>84.3</v>
      </c>
      <c r="R1183" s="4">
        <v>0.11</v>
      </c>
      <c r="S1183" s="4">
        <v>-0.372</v>
      </c>
      <c r="T1183" s="4">
        <v>0</v>
      </c>
      <c r="U1183">
        <v>0</v>
      </c>
      <c r="V1183">
        <v>0</v>
      </c>
      <c r="W1183">
        <v>84.3</v>
      </c>
      <c r="X1183">
        <v>0.11</v>
      </c>
      <c r="Y1183">
        <v>-0.372</v>
      </c>
      <c r="Z1183" t="s">
        <v>54</v>
      </c>
      <c r="AA1183" t="s">
        <v>55</v>
      </c>
      <c r="AB1183">
        <v>20</v>
      </c>
      <c r="AC1183" t="s">
        <v>97</v>
      </c>
      <c r="AD1183" t="s">
        <v>57</v>
      </c>
      <c r="AE1183" t="s">
        <v>105</v>
      </c>
      <c r="AF1183" t="s">
        <v>109</v>
      </c>
      <c r="AG1183" t="s">
        <v>127</v>
      </c>
      <c r="AH1183" t="s">
        <v>53</v>
      </c>
      <c r="AI1183" t="s">
        <v>128</v>
      </c>
      <c r="AJ1183" t="s">
        <v>60</v>
      </c>
      <c r="AK1183" t="s">
        <v>61</v>
      </c>
      <c r="AL1183" t="s">
        <v>129</v>
      </c>
      <c r="AM1183" t="s">
        <v>63</v>
      </c>
      <c r="AN1183" s="2" t="s">
        <v>64</v>
      </c>
      <c r="AO1183" t="s">
        <v>65</v>
      </c>
    </row>
    <row r="1184" spans="1:41" ht="13.8" customHeight="1" x14ac:dyDescent="0.3">
      <c r="A1184" t="s">
        <v>127</v>
      </c>
      <c r="B1184" t="s">
        <v>45</v>
      </c>
      <c r="C1184" t="s">
        <v>46</v>
      </c>
      <c r="D1184" s="1">
        <v>43477.552407407406</v>
      </c>
      <c r="E1184" t="s">
        <v>109</v>
      </c>
      <c r="F1184" t="s">
        <v>106</v>
      </c>
      <c r="G1184" t="s">
        <v>101</v>
      </c>
      <c r="H1184" t="s">
        <v>50</v>
      </c>
      <c r="I1184" t="s">
        <v>104</v>
      </c>
      <c r="J1184" t="s">
        <v>52</v>
      </c>
      <c r="K1184">
        <v>2.6</v>
      </c>
      <c r="L1184">
        <v>1890</v>
      </c>
      <c r="M1184" t="s">
        <v>53</v>
      </c>
      <c r="N1184">
        <v>0</v>
      </c>
      <c r="O1184">
        <v>0</v>
      </c>
      <c r="P1184">
        <v>0</v>
      </c>
      <c r="Q1184" s="4">
        <v>169</v>
      </c>
      <c r="R1184" s="4">
        <v>0.22900000000000001</v>
      </c>
      <c r="S1184" s="4">
        <v>-1.0900000000000001</v>
      </c>
      <c r="T1184" s="4">
        <v>0</v>
      </c>
      <c r="U1184">
        <v>0</v>
      </c>
      <c r="V1184">
        <v>0</v>
      </c>
      <c r="W1184">
        <v>103</v>
      </c>
      <c r="X1184">
        <v>0.13900000000000001</v>
      </c>
      <c r="Y1184">
        <v>-0.92</v>
      </c>
      <c r="Z1184" t="s">
        <v>54</v>
      </c>
      <c r="AA1184" t="s">
        <v>55</v>
      </c>
      <c r="AB1184">
        <v>20</v>
      </c>
      <c r="AC1184" t="s">
        <v>107</v>
      </c>
      <c r="AD1184" t="s">
        <v>102</v>
      </c>
      <c r="AE1184" t="s">
        <v>105</v>
      </c>
      <c r="AF1184" t="s">
        <v>109</v>
      </c>
      <c r="AG1184" t="s">
        <v>127</v>
      </c>
      <c r="AH1184" t="s">
        <v>53</v>
      </c>
      <c r="AI1184" t="s">
        <v>128</v>
      </c>
      <c r="AJ1184" t="s">
        <v>60</v>
      </c>
      <c r="AK1184" t="s">
        <v>61</v>
      </c>
      <c r="AL1184" t="s">
        <v>129</v>
      </c>
      <c r="AM1184" t="s">
        <v>63</v>
      </c>
      <c r="AN1184" s="2" t="s">
        <v>64</v>
      </c>
      <c r="AO1184" t="s">
        <v>65</v>
      </c>
    </row>
    <row r="1185" spans="1:41" ht="13.8" customHeight="1" x14ac:dyDescent="0.3">
      <c r="A1185" t="s">
        <v>127</v>
      </c>
      <c r="B1185" t="s">
        <v>45</v>
      </c>
      <c r="C1185" t="s">
        <v>46</v>
      </c>
      <c r="D1185" s="1">
        <v>43477.552407407406</v>
      </c>
      <c r="E1185" t="s">
        <v>109</v>
      </c>
      <c r="F1185" t="s">
        <v>106</v>
      </c>
      <c r="G1185" t="s">
        <v>49</v>
      </c>
      <c r="H1185" t="s">
        <v>50</v>
      </c>
      <c r="I1185" t="s">
        <v>104</v>
      </c>
      <c r="J1185" t="s">
        <v>52</v>
      </c>
      <c r="K1185">
        <v>2.4</v>
      </c>
      <c r="L1185">
        <v>1750</v>
      </c>
      <c r="M1185" t="s">
        <v>53</v>
      </c>
      <c r="N1185">
        <v>0</v>
      </c>
      <c r="O1185">
        <v>0</v>
      </c>
      <c r="P1185">
        <v>0</v>
      </c>
      <c r="Q1185" s="4">
        <v>81.599999999999994</v>
      </c>
      <c r="R1185" s="4">
        <v>0.11700000000000001</v>
      </c>
      <c r="S1185" s="4">
        <v>-0.38</v>
      </c>
      <c r="T1185" s="4">
        <v>0</v>
      </c>
      <c r="U1185">
        <v>0</v>
      </c>
      <c r="V1185">
        <v>0</v>
      </c>
      <c r="W1185">
        <v>81.599999999999994</v>
      </c>
      <c r="X1185">
        <v>0.11700000000000001</v>
      </c>
      <c r="Y1185">
        <v>-0.38</v>
      </c>
      <c r="Z1185" t="s">
        <v>54</v>
      </c>
      <c r="AA1185" t="s">
        <v>55</v>
      </c>
      <c r="AB1185">
        <v>20</v>
      </c>
      <c r="AC1185" t="s">
        <v>107</v>
      </c>
      <c r="AD1185" t="s">
        <v>57</v>
      </c>
      <c r="AE1185" t="s">
        <v>105</v>
      </c>
      <c r="AF1185" t="s">
        <v>109</v>
      </c>
      <c r="AG1185" t="s">
        <v>127</v>
      </c>
      <c r="AH1185" t="s">
        <v>53</v>
      </c>
      <c r="AI1185" t="s">
        <v>128</v>
      </c>
      <c r="AJ1185" t="s">
        <v>60</v>
      </c>
      <c r="AK1185" t="s">
        <v>61</v>
      </c>
      <c r="AL1185" t="s">
        <v>129</v>
      </c>
      <c r="AM1185" t="s">
        <v>63</v>
      </c>
      <c r="AN1185" s="2" t="s">
        <v>64</v>
      </c>
      <c r="AO1185" t="s">
        <v>65</v>
      </c>
    </row>
    <row r="1186" spans="1:41" ht="13.8" customHeight="1" x14ac:dyDescent="0.3">
      <c r="A1186" t="s">
        <v>127</v>
      </c>
      <c r="B1186" t="s">
        <v>45</v>
      </c>
      <c r="C1186" t="s">
        <v>46</v>
      </c>
      <c r="D1186" s="1">
        <v>43477.552407407406</v>
      </c>
      <c r="E1186" t="s">
        <v>109</v>
      </c>
      <c r="F1186" t="s">
        <v>98</v>
      </c>
      <c r="G1186" t="s">
        <v>101</v>
      </c>
      <c r="H1186" t="s">
        <v>50</v>
      </c>
      <c r="I1186" t="s">
        <v>70</v>
      </c>
      <c r="J1186" t="s">
        <v>52</v>
      </c>
      <c r="K1186">
        <v>3.17</v>
      </c>
      <c r="L1186">
        <v>2300</v>
      </c>
      <c r="M1186" t="s">
        <v>53</v>
      </c>
      <c r="N1186">
        <v>0</v>
      </c>
      <c r="O1186">
        <v>0</v>
      </c>
      <c r="P1186">
        <v>0</v>
      </c>
      <c r="Q1186" s="4">
        <v>112</v>
      </c>
      <c r="R1186" s="4">
        <v>0.23300000000000001</v>
      </c>
      <c r="S1186" s="4">
        <v>-1.62</v>
      </c>
      <c r="T1186" s="4">
        <v>0</v>
      </c>
      <c r="U1186">
        <v>0</v>
      </c>
      <c r="V1186">
        <v>0</v>
      </c>
      <c r="W1186">
        <v>70.7</v>
      </c>
      <c r="X1186">
        <v>0.14000000000000001</v>
      </c>
      <c r="Y1186">
        <v>-1.34</v>
      </c>
      <c r="Z1186" t="s">
        <v>54</v>
      </c>
      <c r="AA1186" t="s">
        <v>55</v>
      </c>
      <c r="AB1186">
        <v>20</v>
      </c>
      <c r="AC1186" t="s">
        <v>99</v>
      </c>
      <c r="AD1186" t="s">
        <v>102</v>
      </c>
      <c r="AE1186" t="s">
        <v>71</v>
      </c>
      <c r="AF1186" t="s">
        <v>109</v>
      </c>
      <c r="AG1186" t="s">
        <v>127</v>
      </c>
      <c r="AH1186" t="s">
        <v>53</v>
      </c>
      <c r="AI1186" t="s">
        <v>128</v>
      </c>
      <c r="AJ1186" t="s">
        <v>60</v>
      </c>
      <c r="AK1186" t="s">
        <v>61</v>
      </c>
      <c r="AL1186" t="s">
        <v>129</v>
      </c>
      <c r="AM1186" t="s">
        <v>63</v>
      </c>
      <c r="AN1186" s="2" t="s">
        <v>64</v>
      </c>
      <c r="AO1186" t="s">
        <v>65</v>
      </c>
    </row>
    <row r="1187" spans="1:41" ht="13.8" customHeight="1" x14ac:dyDescent="0.3">
      <c r="A1187" t="s">
        <v>127</v>
      </c>
      <c r="B1187" t="s">
        <v>45</v>
      </c>
      <c r="C1187" t="s">
        <v>46</v>
      </c>
      <c r="D1187" s="1">
        <v>43477.552407407406</v>
      </c>
      <c r="E1187" t="s">
        <v>109</v>
      </c>
      <c r="F1187" t="s">
        <v>98</v>
      </c>
      <c r="G1187" t="s">
        <v>101</v>
      </c>
      <c r="H1187" t="s">
        <v>50</v>
      </c>
      <c r="I1187" t="s">
        <v>72</v>
      </c>
      <c r="J1187" t="s">
        <v>52</v>
      </c>
      <c r="K1187">
        <v>3.55</v>
      </c>
      <c r="L1187">
        <v>2300</v>
      </c>
      <c r="M1187" t="s">
        <v>53</v>
      </c>
      <c r="N1187">
        <v>0</v>
      </c>
      <c r="O1187">
        <v>0</v>
      </c>
      <c r="P1187">
        <v>0</v>
      </c>
      <c r="Q1187" s="4">
        <v>36.9</v>
      </c>
      <c r="R1187" s="4">
        <v>7.4099999999999999E-2</v>
      </c>
      <c r="S1187" s="4">
        <v>-1.39</v>
      </c>
      <c r="T1187" s="4">
        <v>0</v>
      </c>
      <c r="U1187">
        <v>0</v>
      </c>
      <c r="V1187">
        <v>0</v>
      </c>
      <c r="W1187">
        <v>26.2</v>
      </c>
      <c r="X1187">
        <v>4.3299999999999998E-2</v>
      </c>
      <c r="Y1187">
        <v>-1.0900000000000001</v>
      </c>
      <c r="Z1187" t="s">
        <v>54</v>
      </c>
      <c r="AA1187" t="s">
        <v>55</v>
      </c>
      <c r="AB1187">
        <v>20</v>
      </c>
      <c r="AC1187" t="s">
        <v>99</v>
      </c>
      <c r="AD1187" t="s">
        <v>102</v>
      </c>
      <c r="AE1187" t="s">
        <v>73</v>
      </c>
      <c r="AF1187" t="s">
        <v>109</v>
      </c>
      <c r="AG1187" t="s">
        <v>127</v>
      </c>
      <c r="AH1187" t="s">
        <v>53</v>
      </c>
      <c r="AI1187" t="s">
        <v>128</v>
      </c>
      <c r="AJ1187" t="s">
        <v>60</v>
      </c>
      <c r="AK1187" t="s">
        <v>61</v>
      </c>
      <c r="AL1187" t="s">
        <v>129</v>
      </c>
      <c r="AM1187" t="s">
        <v>63</v>
      </c>
      <c r="AN1187" s="2" t="s">
        <v>64</v>
      </c>
      <c r="AO1187" t="s">
        <v>65</v>
      </c>
    </row>
    <row r="1188" spans="1:41" ht="13.8" customHeight="1" x14ac:dyDescent="0.3">
      <c r="A1188" t="s">
        <v>127</v>
      </c>
      <c r="B1188" t="s">
        <v>45</v>
      </c>
      <c r="C1188" t="s">
        <v>46</v>
      </c>
      <c r="D1188" s="1">
        <v>43477.552407407406</v>
      </c>
      <c r="E1188" t="s">
        <v>109</v>
      </c>
      <c r="F1188" t="s">
        <v>98</v>
      </c>
      <c r="G1188" t="s">
        <v>101</v>
      </c>
      <c r="H1188" t="s">
        <v>50</v>
      </c>
      <c r="I1188" t="s">
        <v>74</v>
      </c>
      <c r="J1188" t="s">
        <v>52</v>
      </c>
      <c r="K1188">
        <v>4.01</v>
      </c>
      <c r="L1188">
        <v>2390</v>
      </c>
      <c r="M1188" t="s">
        <v>53</v>
      </c>
      <c r="N1188">
        <v>0</v>
      </c>
      <c r="O1188">
        <v>0</v>
      </c>
      <c r="P1188">
        <v>0</v>
      </c>
      <c r="Q1188" s="4">
        <v>71.900000000000006</v>
      </c>
      <c r="R1188" s="4">
        <v>0.16600000000000001</v>
      </c>
      <c r="S1188" s="4">
        <v>-0.53600000000000003</v>
      </c>
      <c r="T1188" s="4">
        <v>0</v>
      </c>
      <c r="U1188">
        <v>0</v>
      </c>
      <c r="V1188">
        <v>0</v>
      </c>
      <c r="W1188">
        <v>41.3</v>
      </c>
      <c r="X1188">
        <v>9.6799999999999997E-2</v>
      </c>
      <c r="Y1188">
        <v>-0.43</v>
      </c>
      <c r="Z1188" t="s">
        <v>54</v>
      </c>
      <c r="AA1188" t="s">
        <v>55</v>
      </c>
      <c r="AB1188">
        <v>20</v>
      </c>
      <c r="AC1188" t="s">
        <v>99</v>
      </c>
      <c r="AD1188" t="s">
        <v>102</v>
      </c>
      <c r="AE1188" t="s">
        <v>75</v>
      </c>
      <c r="AF1188" t="s">
        <v>109</v>
      </c>
      <c r="AG1188" t="s">
        <v>127</v>
      </c>
      <c r="AH1188" t="s">
        <v>53</v>
      </c>
      <c r="AI1188" t="s">
        <v>128</v>
      </c>
      <c r="AJ1188" t="s">
        <v>60</v>
      </c>
      <c r="AK1188" t="s">
        <v>61</v>
      </c>
      <c r="AL1188" t="s">
        <v>129</v>
      </c>
      <c r="AM1188" t="s">
        <v>63</v>
      </c>
      <c r="AN1188" s="2" t="s">
        <v>64</v>
      </c>
      <c r="AO1188" t="s">
        <v>65</v>
      </c>
    </row>
    <row r="1189" spans="1:41" ht="13.8" customHeight="1" x14ac:dyDescent="0.3">
      <c r="A1189" t="s">
        <v>127</v>
      </c>
      <c r="B1189" t="s">
        <v>45</v>
      </c>
      <c r="C1189" t="s">
        <v>46</v>
      </c>
      <c r="D1189" s="1">
        <v>43477.552407407406</v>
      </c>
      <c r="E1189" t="s">
        <v>109</v>
      </c>
      <c r="F1189" t="s">
        <v>98</v>
      </c>
      <c r="G1189" t="s">
        <v>101</v>
      </c>
      <c r="H1189" t="s">
        <v>50</v>
      </c>
      <c r="I1189" t="s">
        <v>78</v>
      </c>
      <c r="J1189" t="s">
        <v>52</v>
      </c>
      <c r="K1189">
        <v>3.77</v>
      </c>
      <c r="L1189">
        <v>2390</v>
      </c>
      <c r="M1189" t="s">
        <v>53</v>
      </c>
      <c r="N1189">
        <v>0</v>
      </c>
      <c r="O1189">
        <v>0</v>
      </c>
      <c r="P1189">
        <v>0</v>
      </c>
      <c r="Q1189" s="4">
        <v>173</v>
      </c>
      <c r="R1189" s="4">
        <v>0.20100000000000001</v>
      </c>
      <c r="S1189" s="4">
        <v>-0.53900000000000003</v>
      </c>
      <c r="T1189" s="4">
        <v>0</v>
      </c>
      <c r="U1189">
        <v>0</v>
      </c>
      <c r="V1189">
        <v>0</v>
      </c>
      <c r="W1189">
        <v>99.6</v>
      </c>
      <c r="X1189">
        <v>0.121</v>
      </c>
      <c r="Y1189">
        <v>-0.44600000000000001</v>
      </c>
      <c r="Z1189" t="s">
        <v>54</v>
      </c>
      <c r="AA1189" t="s">
        <v>55</v>
      </c>
      <c r="AB1189">
        <v>20</v>
      </c>
      <c r="AC1189" t="s">
        <v>99</v>
      </c>
      <c r="AD1189" t="s">
        <v>102</v>
      </c>
      <c r="AE1189" t="s">
        <v>79</v>
      </c>
      <c r="AF1189" t="s">
        <v>109</v>
      </c>
      <c r="AG1189" t="s">
        <v>127</v>
      </c>
      <c r="AH1189" t="s">
        <v>53</v>
      </c>
      <c r="AI1189" t="s">
        <v>128</v>
      </c>
      <c r="AJ1189" t="s">
        <v>60</v>
      </c>
      <c r="AK1189" t="s">
        <v>61</v>
      </c>
      <c r="AL1189" t="s">
        <v>129</v>
      </c>
      <c r="AM1189" t="s">
        <v>63</v>
      </c>
      <c r="AN1189" s="2" t="s">
        <v>64</v>
      </c>
      <c r="AO1189" t="s">
        <v>65</v>
      </c>
    </row>
    <row r="1190" spans="1:41" ht="13.8" customHeight="1" x14ac:dyDescent="0.3">
      <c r="A1190" t="s">
        <v>127</v>
      </c>
      <c r="B1190" t="s">
        <v>45</v>
      </c>
      <c r="C1190" t="s">
        <v>46</v>
      </c>
      <c r="D1190" s="1">
        <v>43477.552407407406</v>
      </c>
      <c r="E1190" t="s">
        <v>109</v>
      </c>
      <c r="F1190" t="s">
        <v>98</v>
      </c>
      <c r="G1190" t="s">
        <v>101</v>
      </c>
      <c r="H1190" t="s">
        <v>50</v>
      </c>
      <c r="I1190" t="s">
        <v>80</v>
      </c>
      <c r="J1190" t="s">
        <v>52</v>
      </c>
      <c r="K1190">
        <v>3.37</v>
      </c>
      <c r="L1190">
        <v>2420</v>
      </c>
      <c r="M1190" t="s">
        <v>53</v>
      </c>
      <c r="N1190">
        <v>0</v>
      </c>
      <c r="O1190">
        <v>0</v>
      </c>
      <c r="P1190">
        <v>0</v>
      </c>
      <c r="Q1190" s="4">
        <v>187</v>
      </c>
      <c r="R1190" s="4">
        <v>0.28899999999999998</v>
      </c>
      <c r="S1190" s="4">
        <v>-0.99199999999999999</v>
      </c>
      <c r="T1190" s="4">
        <v>0</v>
      </c>
      <c r="U1190">
        <v>0</v>
      </c>
      <c r="V1190">
        <v>0</v>
      </c>
      <c r="W1190">
        <v>110</v>
      </c>
      <c r="X1190">
        <v>0.17100000000000001</v>
      </c>
      <c r="Y1190">
        <v>-0.81499999999999995</v>
      </c>
      <c r="Z1190" t="s">
        <v>54</v>
      </c>
      <c r="AA1190" t="s">
        <v>55</v>
      </c>
      <c r="AB1190">
        <v>20</v>
      </c>
      <c r="AC1190" t="s">
        <v>99</v>
      </c>
      <c r="AD1190" t="s">
        <v>102</v>
      </c>
      <c r="AE1190" t="s">
        <v>81</v>
      </c>
      <c r="AF1190" t="s">
        <v>109</v>
      </c>
      <c r="AG1190" t="s">
        <v>127</v>
      </c>
      <c r="AH1190" t="s">
        <v>53</v>
      </c>
      <c r="AI1190" t="s">
        <v>128</v>
      </c>
      <c r="AJ1190" t="s">
        <v>60</v>
      </c>
      <c r="AK1190" t="s">
        <v>61</v>
      </c>
      <c r="AL1190" t="s">
        <v>129</v>
      </c>
      <c r="AM1190" t="s">
        <v>63</v>
      </c>
      <c r="AN1190" s="2" t="s">
        <v>64</v>
      </c>
      <c r="AO1190" t="s">
        <v>65</v>
      </c>
    </row>
    <row r="1191" spans="1:41" ht="13.8" customHeight="1" x14ac:dyDescent="0.3">
      <c r="A1191" t="s">
        <v>127</v>
      </c>
      <c r="B1191" t="s">
        <v>45</v>
      </c>
      <c r="C1191" t="s">
        <v>46</v>
      </c>
      <c r="D1191" s="1">
        <v>43477.552407407406</v>
      </c>
      <c r="E1191" t="s">
        <v>109</v>
      </c>
      <c r="F1191" t="s">
        <v>98</v>
      </c>
      <c r="G1191" t="s">
        <v>101</v>
      </c>
      <c r="H1191" t="s">
        <v>50</v>
      </c>
      <c r="I1191" t="s">
        <v>82</v>
      </c>
      <c r="J1191" t="s">
        <v>52</v>
      </c>
      <c r="K1191">
        <v>2.5299999999999998</v>
      </c>
      <c r="L1191">
        <v>1950</v>
      </c>
      <c r="M1191" t="s">
        <v>53</v>
      </c>
      <c r="N1191">
        <v>0</v>
      </c>
      <c r="O1191">
        <v>0</v>
      </c>
      <c r="P1191">
        <v>0</v>
      </c>
      <c r="Q1191" s="4">
        <v>237</v>
      </c>
      <c r="R1191" s="4">
        <v>0.307</v>
      </c>
      <c r="S1191" s="4">
        <v>-1.72</v>
      </c>
      <c r="T1191" s="4">
        <v>0</v>
      </c>
      <c r="U1191">
        <v>0</v>
      </c>
      <c r="V1191">
        <v>0</v>
      </c>
      <c r="W1191">
        <v>143</v>
      </c>
      <c r="X1191">
        <v>0.183</v>
      </c>
      <c r="Y1191">
        <v>-1.45</v>
      </c>
      <c r="Z1191" t="s">
        <v>54</v>
      </c>
      <c r="AA1191" t="s">
        <v>55</v>
      </c>
      <c r="AB1191">
        <v>20</v>
      </c>
      <c r="AC1191" t="s">
        <v>99</v>
      </c>
      <c r="AD1191" t="s">
        <v>102</v>
      </c>
      <c r="AE1191" t="s">
        <v>83</v>
      </c>
      <c r="AF1191" t="s">
        <v>109</v>
      </c>
      <c r="AG1191" t="s">
        <v>127</v>
      </c>
      <c r="AH1191" t="s">
        <v>53</v>
      </c>
      <c r="AI1191" t="s">
        <v>128</v>
      </c>
      <c r="AJ1191" t="s">
        <v>60</v>
      </c>
      <c r="AK1191" t="s">
        <v>61</v>
      </c>
      <c r="AL1191" t="s">
        <v>129</v>
      </c>
      <c r="AM1191" t="s">
        <v>63</v>
      </c>
      <c r="AN1191" s="2" t="s">
        <v>64</v>
      </c>
      <c r="AO1191" t="s">
        <v>65</v>
      </c>
    </row>
    <row r="1192" spans="1:41" ht="13.8" customHeight="1" x14ac:dyDescent="0.3">
      <c r="A1192" t="s">
        <v>127</v>
      </c>
      <c r="B1192" t="s">
        <v>45</v>
      </c>
      <c r="C1192" t="s">
        <v>46</v>
      </c>
      <c r="D1192" s="1">
        <v>43477.552407407406</v>
      </c>
      <c r="E1192" t="s">
        <v>109</v>
      </c>
      <c r="F1192" t="s">
        <v>98</v>
      </c>
      <c r="G1192" t="s">
        <v>101</v>
      </c>
      <c r="H1192" t="s">
        <v>50</v>
      </c>
      <c r="I1192" t="s">
        <v>88</v>
      </c>
      <c r="J1192" t="s">
        <v>52</v>
      </c>
      <c r="K1192">
        <v>2.5499999999999998</v>
      </c>
      <c r="L1192">
        <v>1950</v>
      </c>
      <c r="M1192" t="s">
        <v>53</v>
      </c>
      <c r="N1192">
        <v>0</v>
      </c>
      <c r="O1192">
        <v>0</v>
      </c>
      <c r="P1192">
        <v>0</v>
      </c>
      <c r="Q1192" s="4">
        <v>287</v>
      </c>
      <c r="R1192" s="4">
        <v>0.26400000000000001</v>
      </c>
      <c r="S1192" s="4">
        <v>-1.83</v>
      </c>
      <c r="T1192" s="4">
        <v>0</v>
      </c>
      <c r="U1192">
        <v>0</v>
      </c>
      <c r="V1192">
        <v>0</v>
      </c>
      <c r="W1192">
        <v>174</v>
      </c>
      <c r="X1192">
        <v>0.156</v>
      </c>
      <c r="Y1192">
        <v>-1.55</v>
      </c>
      <c r="Z1192" t="s">
        <v>54</v>
      </c>
      <c r="AA1192" t="s">
        <v>55</v>
      </c>
      <c r="AB1192">
        <v>20</v>
      </c>
      <c r="AC1192" t="s">
        <v>99</v>
      </c>
      <c r="AD1192" t="s">
        <v>102</v>
      </c>
      <c r="AE1192" t="s">
        <v>89</v>
      </c>
      <c r="AF1192" t="s">
        <v>109</v>
      </c>
      <c r="AG1192" t="s">
        <v>127</v>
      </c>
      <c r="AH1192" t="s">
        <v>53</v>
      </c>
      <c r="AI1192" t="s">
        <v>128</v>
      </c>
      <c r="AJ1192" t="s">
        <v>60</v>
      </c>
      <c r="AK1192" t="s">
        <v>61</v>
      </c>
      <c r="AL1192" t="s">
        <v>129</v>
      </c>
      <c r="AM1192" t="s">
        <v>63</v>
      </c>
      <c r="AN1192" s="2" t="s">
        <v>64</v>
      </c>
      <c r="AO1192" t="s">
        <v>65</v>
      </c>
    </row>
    <row r="1193" spans="1:41" ht="13.8" customHeight="1" x14ac:dyDescent="0.3">
      <c r="A1193" t="s">
        <v>127</v>
      </c>
      <c r="B1193" t="s">
        <v>45</v>
      </c>
      <c r="C1193" t="s">
        <v>46</v>
      </c>
      <c r="D1193" s="1">
        <v>43477.552407407406</v>
      </c>
      <c r="E1193" t="s">
        <v>109</v>
      </c>
      <c r="F1193" t="s">
        <v>98</v>
      </c>
      <c r="G1193" t="s">
        <v>101</v>
      </c>
      <c r="H1193" t="s">
        <v>50</v>
      </c>
      <c r="I1193" t="s">
        <v>90</v>
      </c>
      <c r="J1193" t="s">
        <v>52</v>
      </c>
      <c r="K1193">
        <v>3.16</v>
      </c>
      <c r="L1193">
        <v>2160</v>
      </c>
      <c r="M1193" t="s">
        <v>53</v>
      </c>
      <c r="N1193">
        <v>0</v>
      </c>
      <c r="O1193">
        <v>0</v>
      </c>
      <c r="P1193">
        <v>0</v>
      </c>
      <c r="Q1193" s="4">
        <v>432</v>
      </c>
      <c r="R1193" s="4">
        <v>0.32200000000000001</v>
      </c>
      <c r="S1193" s="4">
        <v>-1.18</v>
      </c>
      <c r="T1193" s="4">
        <v>0</v>
      </c>
      <c r="U1193">
        <v>0</v>
      </c>
      <c r="V1193">
        <v>0</v>
      </c>
      <c r="W1193">
        <v>265</v>
      </c>
      <c r="X1193">
        <v>0.20300000000000001</v>
      </c>
      <c r="Y1193">
        <v>-0.90900000000000003</v>
      </c>
      <c r="Z1193" t="s">
        <v>54</v>
      </c>
      <c r="AA1193" t="s">
        <v>55</v>
      </c>
      <c r="AB1193">
        <v>20</v>
      </c>
      <c r="AC1193" t="s">
        <v>99</v>
      </c>
      <c r="AD1193" t="s">
        <v>102</v>
      </c>
      <c r="AE1193" t="s">
        <v>91</v>
      </c>
      <c r="AF1193" t="s">
        <v>109</v>
      </c>
      <c r="AG1193" t="s">
        <v>127</v>
      </c>
      <c r="AH1193" t="s">
        <v>53</v>
      </c>
      <c r="AI1193" t="s">
        <v>128</v>
      </c>
      <c r="AJ1193" t="s">
        <v>60</v>
      </c>
      <c r="AK1193" t="s">
        <v>61</v>
      </c>
      <c r="AL1193" t="s">
        <v>129</v>
      </c>
      <c r="AM1193" t="s">
        <v>63</v>
      </c>
      <c r="AN1193" s="2" t="s">
        <v>64</v>
      </c>
      <c r="AO1193" t="s">
        <v>65</v>
      </c>
    </row>
    <row r="1194" spans="1:41" ht="13.8" customHeight="1" x14ac:dyDescent="0.3">
      <c r="A1194" t="s">
        <v>127</v>
      </c>
      <c r="B1194" t="s">
        <v>45</v>
      </c>
      <c r="C1194" t="s">
        <v>46</v>
      </c>
      <c r="D1194" s="1">
        <v>43477.552407407406</v>
      </c>
      <c r="E1194" t="s">
        <v>109</v>
      </c>
      <c r="F1194" t="s">
        <v>98</v>
      </c>
      <c r="G1194" t="s">
        <v>101</v>
      </c>
      <c r="H1194" t="s">
        <v>50</v>
      </c>
      <c r="I1194" t="s">
        <v>92</v>
      </c>
      <c r="J1194" t="s">
        <v>52</v>
      </c>
      <c r="K1194">
        <v>3.4</v>
      </c>
      <c r="L1194">
        <v>2160</v>
      </c>
      <c r="M1194" t="s">
        <v>53</v>
      </c>
      <c r="N1194">
        <v>0</v>
      </c>
      <c r="O1194">
        <v>0</v>
      </c>
      <c r="P1194">
        <v>0</v>
      </c>
      <c r="Q1194" s="4">
        <v>456</v>
      </c>
      <c r="R1194" s="4">
        <v>0.26800000000000002</v>
      </c>
      <c r="S1194" s="4">
        <v>-0.53400000000000003</v>
      </c>
      <c r="T1194" s="4">
        <v>0</v>
      </c>
      <c r="U1194">
        <v>0</v>
      </c>
      <c r="V1194">
        <v>0</v>
      </c>
      <c r="W1194">
        <v>275</v>
      </c>
      <c r="X1194">
        <v>0.158</v>
      </c>
      <c r="Y1194">
        <v>-0.40799999999999997</v>
      </c>
      <c r="Z1194" t="s">
        <v>54</v>
      </c>
      <c r="AA1194" t="s">
        <v>55</v>
      </c>
      <c r="AB1194">
        <v>20</v>
      </c>
      <c r="AC1194" t="s">
        <v>99</v>
      </c>
      <c r="AD1194" t="s">
        <v>102</v>
      </c>
      <c r="AE1194" t="s">
        <v>93</v>
      </c>
      <c r="AF1194" t="s">
        <v>109</v>
      </c>
      <c r="AG1194" t="s">
        <v>127</v>
      </c>
      <c r="AH1194" t="s">
        <v>53</v>
      </c>
      <c r="AI1194" t="s">
        <v>128</v>
      </c>
      <c r="AJ1194" t="s">
        <v>60</v>
      </c>
      <c r="AK1194" t="s">
        <v>61</v>
      </c>
      <c r="AL1194" t="s">
        <v>129</v>
      </c>
      <c r="AM1194" t="s">
        <v>63</v>
      </c>
      <c r="AN1194" s="2" t="s">
        <v>64</v>
      </c>
      <c r="AO1194" t="s">
        <v>65</v>
      </c>
    </row>
    <row r="1195" spans="1:41" ht="13.8" customHeight="1" x14ac:dyDescent="0.3">
      <c r="A1195" t="s">
        <v>127</v>
      </c>
      <c r="B1195" t="s">
        <v>45</v>
      </c>
      <c r="C1195" t="s">
        <v>46</v>
      </c>
      <c r="D1195" s="1">
        <v>43477.552407407406</v>
      </c>
      <c r="E1195" t="s">
        <v>109</v>
      </c>
      <c r="F1195" t="s">
        <v>98</v>
      </c>
      <c r="G1195" t="s">
        <v>101</v>
      </c>
      <c r="H1195" t="s">
        <v>50</v>
      </c>
      <c r="I1195" t="s">
        <v>94</v>
      </c>
      <c r="J1195" t="s">
        <v>52</v>
      </c>
      <c r="K1195">
        <v>3.61</v>
      </c>
      <c r="L1195">
        <v>2300</v>
      </c>
      <c r="M1195" t="s">
        <v>53</v>
      </c>
      <c r="N1195">
        <v>0</v>
      </c>
      <c r="O1195">
        <v>0</v>
      </c>
      <c r="P1195">
        <v>0</v>
      </c>
      <c r="Q1195" s="4">
        <v>55.3</v>
      </c>
      <c r="R1195" s="4">
        <v>9.5299999999999996E-2</v>
      </c>
      <c r="S1195" s="4">
        <v>-0.88400000000000001</v>
      </c>
      <c r="T1195" s="4">
        <v>0</v>
      </c>
      <c r="U1195">
        <v>0</v>
      </c>
      <c r="V1195">
        <v>0</v>
      </c>
      <c r="W1195">
        <v>35.299999999999997</v>
      </c>
      <c r="X1195">
        <v>5.4800000000000001E-2</v>
      </c>
      <c r="Y1195">
        <v>-0.64800000000000002</v>
      </c>
      <c r="Z1195" t="s">
        <v>54</v>
      </c>
      <c r="AA1195" t="s">
        <v>55</v>
      </c>
      <c r="AB1195">
        <v>20</v>
      </c>
      <c r="AC1195" t="s">
        <v>99</v>
      </c>
      <c r="AD1195" t="s">
        <v>102</v>
      </c>
      <c r="AE1195" t="s">
        <v>95</v>
      </c>
      <c r="AF1195" t="s">
        <v>109</v>
      </c>
      <c r="AG1195" t="s">
        <v>127</v>
      </c>
      <c r="AH1195" t="s">
        <v>53</v>
      </c>
      <c r="AI1195" t="s">
        <v>128</v>
      </c>
      <c r="AJ1195" t="s">
        <v>60</v>
      </c>
      <c r="AK1195" t="s">
        <v>61</v>
      </c>
      <c r="AL1195" t="s">
        <v>129</v>
      </c>
      <c r="AM1195" t="s">
        <v>63</v>
      </c>
      <c r="AN1195" s="2" t="s">
        <v>64</v>
      </c>
      <c r="AO1195" t="s">
        <v>65</v>
      </c>
    </row>
    <row r="1196" spans="1:41" ht="13.8" customHeight="1" x14ac:dyDescent="0.3">
      <c r="A1196" t="s">
        <v>127</v>
      </c>
      <c r="B1196" t="s">
        <v>45</v>
      </c>
      <c r="C1196" t="s">
        <v>46</v>
      </c>
      <c r="D1196" s="1">
        <v>43477.552407407406</v>
      </c>
      <c r="E1196" t="s">
        <v>109</v>
      </c>
      <c r="F1196" t="s">
        <v>98</v>
      </c>
      <c r="G1196" t="s">
        <v>101</v>
      </c>
      <c r="H1196" t="s">
        <v>50</v>
      </c>
      <c r="I1196" t="s">
        <v>104</v>
      </c>
      <c r="J1196" t="s">
        <v>52</v>
      </c>
      <c r="K1196">
        <v>3.21</v>
      </c>
      <c r="L1196">
        <v>2190</v>
      </c>
      <c r="M1196" t="s">
        <v>53</v>
      </c>
      <c r="N1196">
        <v>0</v>
      </c>
      <c r="O1196">
        <v>0</v>
      </c>
      <c r="P1196">
        <v>0</v>
      </c>
      <c r="Q1196" s="4">
        <v>185</v>
      </c>
      <c r="R1196" s="4">
        <v>0.249</v>
      </c>
      <c r="S1196" s="4">
        <v>-1.18</v>
      </c>
      <c r="T1196" s="4">
        <v>0</v>
      </c>
      <c r="U1196">
        <v>0</v>
      </c>
      <c r="V1196">
        <v>0</v>
      </c>
      <c r="W1196">
        <v>111</v>
      </c>
      <c r="X1196">
        <v>0.14799999999999999</v>
      </c>
      <c r="Y1196">
        <v>-0.98</v>
      </c>
      <c r="Z1196" t="s">
        <v>54</v>
      </c>
      <c r="AA1196" t="s">
        <v>55</v>
      </c>
      <c r="AB1196">
        <v>20</v>
      </c>
      <c r="AC1196" t="s">
        <v>99</v>
      </c>
      <c r="AD1196" t="s">
        <v>102</v>
      </c>
      <c r="AE1196" t="s">
        <v>105</v>
      </c>
      <c r="AF1196" t="s">
        <v>109</v>
      </c>
      <c r="AG1196" t="s">
        <v>127</v>
      </c>
      <c r="AH1196" t="s">
        <v>53</v>
      </c>
      <c r="AI1196" t="s">
        <v>128</v>
      </c>
      <c r="AJ1196" t="s">
        <v>60</v>
      </c>
      <c r="AK1196" t="s">
        <v>61</v>
      </c>
      <c r="AL1196" t="s">
        <v>129</v>
      </c>
      <c r="AM1196" t="s">
        <v>63</v>
      </c>
      <c r="AN1196" s="2" t="s">
        <v>64</v>
      </c>
      <c r="AO1196" t="s">
        <v>65</v>
      </c>
    </row>
    <row r="1197" spans="1:41" ht="13.8" customHeight="1" x14ac:dyDescent="0.3">
      <c r="A1197" t="s">
        <v>127</v>
      </c>
      <c r="B1197" t="s">
        <v>45</v>
      </c>
      <c r="C1197" t="s">
        <v>46</v>
      </c>
      <c r="D1197" s="1">
        <v>43477.552407407406</v>
      </c>
      <c r="E1197" t="s">
        <v>109</v>
      </c>
      <c r="F1197" t="s">
        <v>98</v>
      </c>
      <c r="G1197" t="s">
        <v>49</v>
      </c>
      <c r="H1197" t="s">
        <v>50</v>
      </c>
      <c r="I1197" t="s">
        <v>104</v>
      </c>
      <c r="J1197" t="s">
        <v>52</v>
      </c>
      <c r="K1197">
        <v>3.21</v>
      </c>
      <c r="L1197">
        <v>2190</v>
      </c>
      <c r="M1197" t="s">
        <v>53</v>
      </c>
      <c r="N1197">
        <v>0</v>
      </c>
      <c r="O1197">
        <v>0</v>
      </c>
      <c r="P1197">
        <v>0</v>
      </c>
      <c r="Q1197" s="4">
        <v>79</v>
      </c>
      <c r="R1197" s="4">
        <v>0.124</v>
      </c>
      <c r="S1197" s="4">
        <v>-0.374</v>
      </c>
      <c r="T1197" s="4">
        <v>0</v>
      </c>
      <c r="U1197">
        <v>0</v>
      </c>
      <c r="V1197">
        <v>0</v>
      </c>
      <c r="W1197">
        <v>79</v>
      </c>
      <c r="X1197">
        <v>0.124</v>
      </c>
      <c r="Y1197">
        <v>-0.374</v>
      </c>
      <c r="Z1197" t="s">
        <v>54</v>
      </c>
      <c r="AA1197" t="s">
        <v>55</v>
      </c>
      <c r="AB1197">
        <v>20</v>
      </c>
      <c r="AC1197" t="s">
        <v>99</v>
      </c>
      <c r="AD1197" t="s">
        <v>57</v>
      </c>
      <c r="AE1197" t="s">
        <v>105</v>
      </c>
      <c r="AF1197" t="s">
        <v>109</v>
      </c>
      <c r="AG1197" t="s">
        <v>127</v>
      </c>
      <c r="AH1197" t="s">
        <v>53</v>
      </c>
      <c r="AI1197" t="s">
        <v>128</v>
      </c>
      <c r="AJ1197" t="s">
        <v>60</v>
      </c>
      <c r="AK1197" t="s">
        <v>61</v>
      </c>
      <c r="AL1197" t="s">
        <v>129</v>
      </c>
      <c r="AM1197" t="s">
        <v>63</v>
      </c>
      <c r="AN1197" s="2" t="s">
        <v>64</v>
      </c>
      <c r="AO1197" t="s">
        <v>65</v>
      </c>
    </row>
    <row r="1198" spans="1:41" ht="13.8" customHeight="1" x14ac:dyDescent="0.3">
      <c r="A1198" t="s">
        <v>127</v>
      </c>
      <c r="B1198" t="s">
        <v>45</v>
      </c>
      <c r="C1198" t="s">
        <v>46</v>
      </c>
      <c r="D1198" s="1">
        <v>43477.552407407406</v>
      </c>
      <c r="E1198" t="s">
        <v>110</v>
      </c>
      <c r="F1198" t="s">
        <v>48</v>
      </c>
      <c r="G1198" t="s">
        <v>101</v>
      </c>
      <c r="H1198" t="s">
        <v>50</v>
      </c>
      <c r="I1198" t="s">
        <v>74</v>
      </c>
      <c r="J1198" t="s">
        <v>52</v>
      </c>
      <c r="K1198">
        <v>3.5</v>
      </c>
      <c r="L1198">
        <v>1240</v>
      </c>
      <c r="M1198" t="s">
        <v>53</v>
      </c>
      <c r="N1198">
        <v>0</v>
      </c>
      <c r="O1198">
        <v>0</v>
      </c>
      <c r="P1198">
        <v>0</v>
      </c>
      <c r="Q1198" s="4">
        <v>98.7</v>
      </c>
      <c r="R1198" s="4">
        <v>0.158</v>
      </c>
      <c r="S1198" s="4">
        <v>-0.68600000000000005</v>
      </c>
      <c r="T1198" s="4">
        <v>0</v>
      </c>
      <c r="U1198">
        <v>0</v>
      </c>
      <c r="V1198">
        <v>0</v>
      </c>
      <c r="W1198">
        <v>53.7</v>
      </c>
      <c r="X1198">
        <v>8.9899999999999994E-2</v>
      </c>
      <c r="Y1198">
        <v>-0.53900000000000003</v>
      </c>
      <c r="Z1198" t="s">
        <v>54</v>
      </c>
      <c r="AA1198" t="s">
        <v>55</v>
      </c>
      <c r="AB1198">
        <v>20</v>
      </c>
      <c r="AC1198" t="s">
        <v>56</v>
      </c>
      <c r="AD1198" t="s">
        <v>102</v>
      </c>
      <c r="AE1198" t="s">
        <v>75</v>
      </c>
      <c r="AF1198" t="s">
        <v>111</v>
      </c>
      <c r="AG1198" t="s">
        <v>127</v>
      </c>
      <c r="AH1198" t="s">
        <v>53</v>
      </c>
      <c r="AI1198" t="s">
        <v>128</v>
      </c>
      <c r="AJ1198" t="s">
        <v>60</v>
      </c>
      <c r="AK1198" t="s">
        <v>61</v>
      </c>
      <c r="AL1198" t="s">
        <v>129</v>
      </c>
      <c r="AM1198" t="s">
        <v>63</v>
      </c>
      <c r="AN1198" s="2" t="s">
        <v>64</v>
      </c>
      <c r="AO1198" t="s">
        <v>65</v>
      </c>
    </row>
    <row r="1199" spans="1:41" ht="13.8" customHeight="1" x14ac:dyDescent="0.3">
      <c r="A1199" t="s">
        <v>127</v>
      </c>
      <c r="B1199" t="s">
        <v>45</v>
      </c>
      <c r="C1199" t="s">
        <v>46</v>
      </c>
      <c r="D1199" s="1">
        <v>43477.552407407406</v>
      </c>
      <c r="E1199" t="s">
        <v>110</v>
      </c>
      <c r="F1199" t="s">
        <v>48</v>
      </c>
      <c r="G1199" t="s">
        <v>101</v>
      </c>
      <c r="H1199" t="s">
        <v>50</v>
      </c>
      <c r="I1199" t="s">
        <v>76</v>
      </c>
      <c r="J1199" t="s">
        <v>52</v>
      </c>
      <c r="K1199">
        <v>3.5</v>
      </c>
      <c r="L1199">
        <v>1240</v>
      </c>
      <c r="M1199" t="s">
        <v>53</v>
      </c>
      <c r="N1199">
        <v>0</v>
      </c>
      <c r="O1199">
        <v>0</v>
      </c>
      <c r="P1199">
        <v>0</v>
      </c>
      <c r="Q1199" s="4">
        <v>73</v>
      </c>
      <c r="R1199" s="4">
        <v>0.107</v>
      </c>
      <c r="S1199" s="4">
        <v>-0.36699999999999999</v>
      </c>
      <c r="T1199" s="4">
        <v>0</v>
      </c>
      <c r="U1199">
        <v>0</v>
      </c>
      <c r="V1199">
        <v>0</v>
      </c>
      <c r="W1199">
        <v>39.5</v>
      </c>
      <c r="X1199">
        <v>5.6500000000000002E-2</v>
      </c>
      <c r="Y1199">
        <v>-0.28799999999999998</v>
      </c>
      <c r="Z1199" t="s">
        <v>54</v>
      </c>
      <c r="AA1199" t="s">
        <v>55</v>
      </c>
      <c r="AB1199">
        <v>20</v>
      </c>
      <c r="AC1199" t="s">
        <v>56</v>
      </c>
      <c r="AD1199" t="s">
        <v>102</v>
      </c>
      <c r="AE1199" t="s">
        <v>77</v>
      </c>
      <c r="AF1199" t="s">
        <v>111</v>
      </c>
      <c r="AG1199" t="s">
        <v>127</v>
      </c>
      <c r="AH1199" t="s">
        <v>53</v>
      </c>
      <c r="AI1199" t="s">
        <v>128</v>
      </c>
      <c r="AJ1199" t="s">
        <v>60</v>
      </c>
      <c r="AK1199" t="s">
        <v>61</v>
      </c>
      <c r="AL1199" t="s">
        <v>129</v>
      </c>
      <c r="AM1199" t="s">
        <v>63</v>
      </c>
      <c r="AN1199" s="2" t="s">
        <v>64</v>
      </c>
      <c r="AO1199" t="s">
        <v>65</v>
      </c>
    </row>
    <row r="1200" spans="1:41" ht="13.8" customHeight="1" x14ac:dyDescent="0.3">
      <c r="A1200" t="s">
        <v>127</v>
      </c>
      <c r="B1200" t="s">
        <v>45</v>
      </c>
      <c r="C1200" t="s">
        <v>46</v>
      </c>
      <c r="D1200" s="1">
        <v>43477.552407407406</v>
      </c>
      <c r="E1200" t="s">
        <v>110</v>
      </c>
      <c r="F1200" t="s">
        <v>48</v>
      </c>
      <c r="G1200" t="s">
        <v>101</v>
      </c>
      <c r="H1200" t="s">
        <v>50</v>
      </c>
      <c r="I1200" t="s">
        <v>78</v>
      </c>
      <c r="J1200" t="s">
        <v>52</v>
      </c>
      <c r="K1200">
        <v>3.5</v>
      </c>
      <c r="L1200">
        <v>1240</v>
      </c>
      <c r="M1200" t="s">
        <v>53</v>
      </c>
      <c r="N1200">
        <v>0</v>
      </c>
      <c r="O1200">
        <v>0</v>
      </c>
      <c r="P1200">
        <v>0</v>
      </c>
      <c r="Q1200" s="4">
        <v>174</v>
      </c>
      <c r="R1200" s="4">
        <v>0.17299999999999999</v>
      </c>
      <c r="S1200" s="4">
        <v>-0.45500000000000002</v>
      </c>
      <c r="T1200" s="4">
        <v>0</v>
      </c>
      <c r="U1200">
        <v>0</v>
      </c>
      <c r="V1200">
        <v>0</v>
      </c>
      <c r="W1200">
        <v>99.6</v>
      </c>
      <c r="X1200">
        <v>0.10100000000000001</v>
      </c>
      <c r="Y1200">
        <v>-0.34100000000000003</v>
      </c>
      <c r="Z1200" t="s">
        <v>54</v>
      </c>
      <c r="AA1200" t="s">
        <v>55</v>
      </c>
      <c r="AB1200">
        <v>20</v>
      </c>
      <c r="AC1200" t="s">
        <v>56</v>
      </c>
      <c r="AD1200" t="s">
        <v>102</v>
      </c>
      <c r="AE1200" t="s">
        <v>79</v>
      </c>
      <c r="AF1200" t="s">
        <v>111</v>
      </c>
      <c r="AG1200" t="s">
        <v>127</v>
      </c>
      <c r="AH1200" t="s">
        <v>53</v>
      </c>
      <c r="AI1200" t="s">
        <v>128</v>
      </c>
      <c r="AJ1200" t="s">
        <v>60</v>
      </c>
      <c r="AK1200" t="s">
        <v>61</v>
      </c>
      <c r="AL1200" t="s">
        <v>129</v>
      </c>
      <c r="AM1200" t="s">
        <v>63</v>
      </c>
      <c r="AN1200" s="2" t="s">
        <v>64</v>
      </c>
      <c r="AO1200" t="s">
        <v>65</v>
      </c>
    </row>
    <row r="1201" spans="1:41" ht="13.8" customHeight="1" x14ac:dyDescent="0.3">
      <c r="A1201" t="s">
        <v>127</v>
      </c>
      <c r="B1201" t="s">
        <v>45</v>
      </c>
      <c r="C1201" t="s">
        <v>46</v>
      </c>
      <c r="D1201" s="1">
        <v>43477.552407407406</v>
      </c>
      <c r="E1201" t="s">
        <v>110</v>
      </c>
      <c r="F1201" t="s">
        <v>48</v>
      </c>
      <c r="G1201" t="s">
        <v>101</v>
      </c>
      <c r="H1201" t="s">
        <v>50</v>
      </c>
      <c r="I1201" t="s">
        <v>82</v>
      </c>
      <c r="J1201" t="s">
        <v>52</v>
      </c>
      <c r="K1201">
        <v>3.5</v>
      </c>
      <c r="L1201">
        <v>1240</v>
      </c>
      <c r="M1201" t="s">
        <v>53</v>
      </c>
      <c r="N1201">
        <v>0</v>
      </c>
      <c r="O1201">
        <v>0</v>
      </c>
      <c r="P1201">
        <v>0</v>
      </c>
      <c r="Q1201" s="4">
        <v>249</v>
      </c>
      <c r="R1201" s="4">
        <v>0.28799999999999998</v>
      </c>
      <c r="S1201" s="4">
        <v>-0.48899999999999999</v>
      </c>
      <c r="T1201" s="4">
        <v>0</v>
      </c>
      <c r="U1201">
        <v>0</v>
      </c>
      <c r="V1201">
        <v>0</v>
      </c>
      <c r="W1201">
        <v>136</v>
      </c>
      <c r="X1201">
        <v>0.155</v>
      </c>
      <c r="Y1201">
        <v>-0.318</v>
      </c>
      <c r="Z1201" t="s">
        <v>54</v>
      </c>
      <c r="AA1201" t="s">
        <v>55</v>
      </c>
      <c r="AB1201">
        <v>20</v>
      </c>
      <c r="AC1201" t="s">
        <v>56</v>
      </c>
      <c r="AD1201" t="s">
        <v>102</v>
      </c>
      <c r="AE1201" t="s">
        <v>83</v>
      </c>
      <c r="AF1201" t="s">
        <v>111</v>
      </c>
      <c r="AG1201" t="s">
        <v>127</v>
      </c>
      <c r="AH1201" t="s">
        <v>53</v>
      </c>
      <c r="AI1201" t="s">
        <v>128</v>
      </c>
      <c r="AJ1201" t="s">
        <v>60</v>
      </c>
      <c r="AK1201" t="s">
        <v>61</v>
      </c>
      <c r="AL1201" t="s">
        <v>129</v>
      </c>
      <c r="AM1201" t="s">
        <v>63</v>
      </c>
      <c r="AN1201" s="2" t="s">
        <v>64</v>
      </c>
      <c r="AO1201" t="s">
        <v>65</v>
      </c>
    </row>
    <row r="1202" spans="1:41" ht="13.8" customHeight="1" x14ac:dyDescent="0.3">
      <c r="A1202" t="s">
        <v>127</v>
      </c>
      <c r="B1202" t="s">
        <v>45</v>
      </c>
      <c r="C1202" t="s">
        <v>46</v>
      </c>
      <c r="D1202" s="1">
        <v>43477.552407407406</v>
      </c>
      <c r="E1202" t="s">
        <v>110</v>
      </c>
      <c r="F1202" t="s">
        <v>48</v>
      </c>
      <c r="G1202" t="s">
        <v>101</v>
      </c>
      <c r="H1202" t="s">
        <v>50</v>
      </c>
      <c r="I1202" t="s">
        <v>90</v>
      </c>
      <c r="J1202" t="s">
        <v>52</v>
      </c>
      <c r="K1202">
        <v>3.5</v>
      </c>
      <c r="L1202">
        <v>1240</v>
      </c>
      <c r="M1202" t="s">
        <v>53</v>
      </c>
      <c r="N1202">
        <v>0</v>
      </c>
      <c r="O1202">
        <v>0</v>
      </c>
      <c r="P1202">
        <v>0</v>
      </c>
      <c r="Q1202" s="4">
        <v>342</v>
      </c>
      <c r="R1202" s="4">
        <v>0.29499999999999998</v>
      </c>
      <c r="S1202" s="4">
        <v>-0.60299999999999998</v>
      </c>
      <c r="T1202" s="4">
        <v>0</v>
      </c>
      <c r="U1202">
        <v>0</v>
      </c>
      <c r="V1202">
        <v>0</v>
      </c>
      <c r="W1202">
        <v>212</v>
      </c>
      <c r="X1202">
        <v>0.182</v>
      </c>
      <c r="Y1202">
        <v>-0.317</v>
      </c>
      <c r="Z1202" t="s">
        <v>54</v>
      </c>
      <c r="AA1202" t="s">
        <v>55</v>
      </c>
      <c r="AB1202">
        <v>20</v>
      </c>
      <c r="AC1202" t="s">
        <v>56</v>
      </c>
      <c r="AD1202" t="s">
        <v>102</v>
      </c>
      <c r="AE1202" t="s">
        <v>91</v>
      </c>
      <c r="AF1202" t="s">
        <v>111</v>
      </c>
      <c r="AG1202" t="s">
        <v>127</v>
      </c>
      <c r="AH1202" t="s">
        <v>53</v>
      </c>
      <c r="AI1202" t="s">
        <v>128</v>
      </c>
      <c r="AJ1202" t="s">
        <v>60</v>
      </c>
      <c r="AK1202" t="s">
        <v>61</v>
      </c>
      <c r="AL1202" t="s">
        <v>129</v>
      </c>
      <c r="AM1202" t="s">
        <v>63</v>
      </c>
      <c r="AN1202" s="2" t="s">
        <v>64</v>
      </c>
      <c r="AO1202" t="s">
        <v>65</v>
      </c>
    </row>
    <row r="1203" spans="1:41" ht="13.8" customHeight="1" x14ac:dyDescent="0.3">
      <c r="A1203" t="s">
        <v>127</v>
      </c>
      <c r="B1203" t="s">
        <v>45</v>
      </c>
      <c r="C1203" t="s">
        <v>46</v>
      </c>
      <c r="D1203" s="1">
        <v>43477.552407407406</v>
      </c>
      <c r="E1203" t="s">
        <v>110</v>
      </c>
      <c r="F1203" t="s">
        <v>48</v>
      </c>
      <c r="G1203" t="s">
        <v>101</v>
      </c>
      <c r="H1203" t="s">
        <v>50</v>
      </c>
      <c r="I1203" t="s">
        <v>92</v>
      </c>
      <c r="J1203" t="s">
        <v>52</v>
      </c>
      <c r="K1203">
        <v>3.5</v>
      </c>
      <c r="L1203">
        <v>1240</v>
      </c>
      <c r="M1203" t="s">
        <v>53</v>
      </c>
      <c r="N1203">
        <v>0</v>
      </c>
      <c r="O1203">
        <v>0</v>
      </c>
      <c r="P1203">
        <v>0</v>
      </c>
      <c r="Q1203" s="4">
        <v>531</v>
      </c>
      <c r="R1203" s="4">
        <v>0.29899999999999999</v>
      </c>
      <c r="S1203" s="4">
        <v>-0.159</v>
      </c>
      <c r="T1203" s="4">
        <v>0</v>
      </c>
      <c r="U1203">
        <v>0</v>
      </c>
      <c r="V1203">
        <v>0</v>
      </c>
      <c r="W1203">
        <v>311</v>
      </c>
      <c r="X1203">
        <v>0.16800000000000001</v>
      </c>
      <c r="Y1203">
        <v>-5.4800000000000001E-2</v>
      </c>
      <c r="Z1203" t="s">
        <v>54</v>
      </c>
      <c r="AA1203" t="s">
        <v>55</v>
      </c>
      <c r="AB1203">
        <v>20</v>
      </c>
      <c r="AC1203" t="s">
        <v>56</v>
      </c>
      <c r="AD1203" t="s">
        <v>102</v>
      </c>
      <c r="AE1203" t="s">
        <v>93</v>
      </c>
      <c r="AF1203" t="s">
        <v>111</v>
      </c>
      <c r="AG1203" t="s">
        <v>127</v>
      </c>
      <c r="AH1203" t="s">
        <v>53</v>
      </c>
      <c r="AI1203" t="s">
        <v>128</v>
      </c>
      <c r="AJ1203" t="s">
        <v>60</v>
      </c>
      <c r="AK1203" t="s">
        <v>61</v>
      </c>
      <c r="AL1203" t="s">
        <v>129</v>
      </c>
      <c r="AM1203" t="s">
        <v>63</v>
      </c>
      <c r="AN1203" s="2" t="s">
        <v>64</v>
      </c>
      <c r="AO1203" t="s">
        <v>65</v>
      </c>
    </row>
    <row r="1204" spans="1:41" ht="13.8" customHeight="1" x14ac:dyDescent="0.3">
      <c r="A1204" t="s">
        <v>127</v>
      </c>
      <c r="B1204" t="s">
        <v>45</v>
      </c>
      <c r="C1204" t="s">
        <v>46</v>
      </c>
      <c r="D1204" s="1">
        <v>43477.552407407406</v>
      </c>
      <c r="E1204" t="s">
        <v>110</v>
      </c>
      <c r="F1204" t="s">
        <v>48</v>
      </c>
      <c r="G1204" t="s">
        <v>101</v>
      </c>
      <c r="H1204" t="s">
        <v>50</v>
      </c>
      <c r="I1204" t="s">
        <v>104</v>
      </c>
      <c r="J1204" t="s">
        <v>52</v>
      </c>
      <c r="K1204">
        <v>3.5</v>
      </c>
      <c r="L1204">
        <v>1240</v>
      </c>
      <c r="M1204" t="s">
        <v>53</v>
      </c>
      <c r="N1204">
        <v>0</v>
      </c>
      <c r="O1204">
        <v>0</v>
      </c>
      <c r="P1204">
        <v>0</v>
      </c>
      <c r="Q1204" s="4">
        <v>187</v>
      </c>
      <c r="R1204" s="4">
        <v>0.224</v>
      </c>
      <c r="S1204" s="4">
        <v>-0.44600000000000001</v>
      </c>
      <c r="T1204" s="4">
        <v>0</v>
      </c>
      <c r="U1204">
        <v>0</v>
      </c>
      <c r="V1204">
        <v>0</v>
      </c>
      <c r="W1204">
        <v>102</v>
      </c>
      <c r="X1204">
        <v>0.12</v>
      </c>
      <c r="Y1204">
        <v>-0.307</v>
      </c>
      <c r="Z1204" t="s">
        <v>54</v>
      </c>
      <c r="AA1204" t="s">
        <v>55</v>
      </c>
      <c r="AB1204">
        <v>20</v>
      </c>
      <c r="AC1204" t="s">
        <v>56</v>
      </c>
      <c r="AD1204" t="s">
        <v>102</v>
      </c>
      <c r="AE1204" t="s">
        <v>105</v>
      </c>
      <c r="AF1204" t="s">
        <v>111</v>
      </c>
      <c r="AG1204" t="s">
        <v>127</v>
      </c>
      <c r="AH1204" t="s">
        <v>53</v>
      </c>
      <c r="AI1204" t="s">
        <v>128</v>
      </c>
      <c r="AJ1204" t="s">
        <v>60</v>
      </c>
      <c r="AK1204" t="s">
        <v>61</v>
      </c>
      <c r="AL1204" t="s">
        <v>129</v>
      </c>
      <c r="AM1204" t="s">
        <v>63</v>
      </c>
      <c r="AN1204" s="2" t="s">
        <v>64</v>
      </c>
      <c r="AO1204" t="s">
        <v>65</v>
      </c>
    </row>
    <row r="1205" spans="1:41" ht="13.8" customHeight="1" x14ac:dyDescent="0.3">
      <c r="A1205" t="s">
        <v>127</v>
      </c>
      <c r="B1205" t="s">
        <v>45</v>
      </c>
      <c r="C1205" t="s">
        <v>46</v>
      </c>
      <c r="D1205" s="1">
        <v>43477.552407407406</v>
      </c>
      <c r="E1205" t="s">
        <v>110</v>
      </c>
      <c r="F1205" t="s">
        <v>48</v>
      </c>
      <c r="G1205" t="s">
        <v>49</v>
      </c>
      <c r="H1205" t="s">
        <v>50</v>
      </c>
      <c r="I1205" t="s">
        <v>104</v>
      </c>
      <c r="J1205" t="s">
        <v>52</v>
      </c>
      <c r="K1205">
        <v>3.5</v>
      </c>
      <c r="L1205">
        <v>1240</v>
      </c>
      <c r="M1205" t="s">
        <v>53</v>
      </c>
      <c r="N1205">
        <v>0</v>
      </c>
      <c r="O1205">
        <v>0</v>
      </c>
      <c r="P1205">
        <v>0</v>
      </c>
      <c r="Q1205" s="4">
        <v>139</v>
      </c>
      <c r="R1205" s="4">
        <v>0.14000000000000001</v>
      </c>
      <c r="S1205" s="4">
        <v>-0.24099999999999999</v>
      </c>
      <c r="T1205" s="4">
        <v>0</v>
      </c>
      <c r="U1205">
        <v>0</v>
      </c>
      <c r="V1205">
        <v>0</v>
      </c>
      <c r="W1205">
        <v>139</v>
      </c>
      <c r="X1205">
        <v>0.14000000000000001</v>
      </c>
      <c r="Y1205">
        <v>-0.24099999999999999</v>
      </c>
      <c r="Z1205" t="s">
        <v>54</v>
      </c>
      <c r="AA1205" t="s">
        <v>55</v>
      </c>
      <c r="AB1205">
        <v>20</v>
      </c>
      <c r="AC1205" t="s">
        <v>56</v>
      </c>
      <c r="AD1205" t="s">
        <v>57</v>
      </c>
      <c r="AE1205" t="s">
        <v>105</v>
      </c>
      <c r="AF1205" t="s">
        <v>111</v>
      </c>
      <c r="AG1205" t="s">
        <v>127</v>
      </c>
      <c r="AH1205" t="s">
        <v>53</v>
      </c>
      <c r="AI1205" t="s">
        <v>128</v>
      </c>
      <c r="AJ1205" t="s">
        <v>60</v>
      </c>
      <c r="AK1205" t="s">
        <v>61</v>
      </c>
      <c r="AL1205" t="s">
        <v>129</v>
      </c>
      <c r="AM1205" t="s">
        <v>63</v>
      </c>
      <c r="AN1205" s="2" t="s">
        <v>64</v>
      </c>
      <c r="AO1205" t="s">
        <v>65</v>
      </c>
    </row>
    <row r="1206" spans="1:41" ht="13.8" customHeight="1" x14ac:dyDescent="0.3">
      <c r="A1206" t="s">
        <v>127</v>
      </c>
      <c r="B1206" t="s">
        <v>45</v>
      </c>
      <c r="C1206" t="s">
        <v>46</v>
      </c>
      <c r="D1206" s="1">
        <v>43477.552407407406</v>
      </c>
      <c r="E1206" t="s">
        <v>110</v>
      </c>
      <c r="F1206" t="s">
        <v>96</v>
      </c>
      <c r="G1206" t="s">
        <v>101</v>
      </c>
      <c r="H1206" t="s">
        <v>50</v>
      </c>
      <c r="I1206" t="s">
        <v>74</v>
      </c>
      <c r="J1206" t="s">
        <v>52</v>
      </c>
      <c r="K1206">
        <v>1.28</v>
      </c>
      <c r="L1206">
        <v>1210</v>
      </c>
      <c r="M1206" t="s">
        <v>53</v>
      </c>
      <c r="N1206">
        <v>0</v>
      </c>
      <c r="O1206">
        <v>0</v>
      </c>
      <c r="P1206">
        <v>0</v>
      </c>
      <c r="Q1206" s="4">
        <v>61.5</v>
      </c>
      <c r="R1206" s="4">
        <v>0.13500000000000001</v>
      </c>
      <c r="S1206" s="4">
        <v>-0.76400000000000001</v>
      </c>
      <c r="T1206" s="4">
        <v>0</v>
      </c>
      <c r="U1206">
        <v>0</v>
      </c>
      <c r="V1206">
        <v>0</v>
      </c>
      <c r="W1206">
        <v>39</v>
      </c>
      <c r="X1206">
        <v>8.7999999999999995E-2</v>
      </c>
      <c r="Y1206">
        <v>-0.68300000000000005</v>
      </c>
      <c r="Z1206" t="s">
        <v>54</v>
      </c>
      <c r="AA1206" t="s">
        <v>55</v>
      </c>
      <c r="AB1206">
        <v>20</v>
      </c>
      <c r="AC1206" t="s">
        <v>97</v>
      </c>
      <c r="AD1206" t="s">
        <v>102</v>
      </c>
      <c r="AE1206" t="s">
        <v>75</v>
      </c>
      <c r="AF1206" t="s">
        <v>111</v>
      </c>
      <c r="AG1206" t="s">
        <v>127</v>
      </c>
      <c r="AH1206" t="s">
        <v>53</v>
      </c>
      <c r="AI1206" t="s">
        <v>128</v>
      </c>
      <c r="AJ1206" t="s">
        <v>60</v>
      </c>
      <c r="AK1206" t="s">
        <v>61</v>
      </c>
      <c r="AL1206" t="s">
        <v>129</v>
      </c>
      <c r="AM1206" t="s">
        <v>63</v>
      </c>
      <c r="AN1206" s="2" t="s">
        <v>64</v>
      </c>
      <c r="AO1206" t="s">
        <v>65</v>
      </c>
    </row>
    <row r="1207" spans="1:41" ht="13.8" customHeight="1" x14ac:dyDescent="0.3">
      <c r="A1207" t="s">
        <v>127</v>
      </c>
      <c r="B1207" t="s">
        <v>45</v>
      </c>
      <c r="C1207" t="s">
        <v>46</v>
      </c>
      <c r="D1207" s="1">
        <v>43477.552407407406</v>
      </c>
      <c r="E1207" t="s">
        <v>110</v>
      </c>
      <c r="F1207" t="s">
        <v>96</v>
      </c>
      <c r="G1207" t="s">
        <v>101</v>
      </c>
      <c r="H1207" t="s">
        <v>50</v>
      </c>
      <c r="I1207" t="s">
        <v>76</v>
      </c>
      <c r="J1207" t="s">
        <v>52</v>
      </c>
      <c r="K1207">
        <v>1.1100000000000001</v>
      </c>
      <c r="L1207">
        <v>1210</v>
      </c>
      <c r="M1207" t="s">
        <v>53</v>
      </c>
      <c r="N1207">
        <v>0</v>
      </c>
      <c r="O1207">
        <v>0</v>
      </c>
      <c r="P1207">
        <v>0</v>
      </c>
      <c r="Q1207" s="4">
        <v>101</v>
      </c>
      <c r="R1207" s="4">
        <v>0.11799999999999999</v>
      </c>
      <c r="S1207" s="4">
        <v>-0.80200000000000005</v>
      </c>
      <c r="T1207" s="4">
        <v>0</v>
      </c>
      <c r="U1207">
        <v>0</v>
      </c>
      <c r="V1207">
        <v>0</v>
      </c>
      <c r="W1207">
        <v>63</v>
      </c>
      <c r="X1207">
        <v>7.7799999999999994E-2</v>
      </c>
      <c r="Y1207">
        <v>-0.72</v>
      </c>
      <c r="Z1207" t="s">
        <v>54</v>
      </c>
      <c r="AA1207" t="s">
        <v>55</v>
      </c>
      <c r="AB1207">
        <v>20</v>
      </c>
      <c r="AC1207" t="s">
        <v>97</v>
      </c>
      <c r="AD1207" t="s">
        <v>102</v>
      </c>
      <c r="AE1207" t="s">
        <v>77</v>
      </c>
      <c r="AF1207" t="s">
        <v>111</v>
      </c>
      <c r="AG1207" t="s">
        <v>127</v>
      </c>
      <c r="AH1207" t="s">
        <v>53</v>
      </c>
      <c r="AI1207" t="s">
        <v>128</v>
      </c>
      <c r="AJ1207" t="s">
        <v>60</v>
      </c>
      <c r="AK1207" t="s">
        <v>61</v>
      </c>
      <c r="AL1207" t="s">
        <v>129</v>
      </c>
      <c r="AM1207" t="s">
        <v>63</v>
      </c>
      <c r="AN1207" s="2" t="s">
        <v>64</v>
      </c>
      <c r="AO1207" t="s">
        <v>65</v>
      </c>
    </row>
    <row r="1208" spans="1:41" ht="13.8" customHeight="1" x14ac:dyDescent="0.3">
      <c r="A1208" t="s">
        <v>127</v>
      </c>
      <c r="B1208" t="s">
        <v>45</v>
      </c>
      <c r="C1208" t="s">
        <v>46</v>
      </c>
      <c r="D1208" s="1">
        <v>43477.552407407406</v>
      </c>
      <c r="E1208" t="s">
        <v>110</v>
      </c>
      <c r="F1208" t="s">
        <v>96</v>
      </c>
      <c r="G1208" t="s">
        <v>101</v>
      </c>
      <c r="H1208" t="s">
        <v>50</v>
      </c>
      <c r="I1208" t="s">
        <v>78</v>
      </c>
      <c r="J1208" t="s">
        <v>52</v>
      </c>
      <c r="K1208">
        <v>1.19</v>
      </c>
      <c r="L1208">
        <v>1210</v>
      </c>
      <c r="M1208" t="s">
        <v>53</v>
      </c>
      <c r="N1208">
        <v>0</v>
      </c>
      <c r="O1208">
        <v>0</v>
      </c>
      <c r="P1208">
        <v>0</v>
      </c>
      <c r="Q1208" s="4">
        <v>147</v>
      </c>
      <c r="R1208" s="4">
        <v>0.16200000000000001</v>
      </c>
      <c r="S1208" s="4">
        <v>-0.76800000000000002</v>
      </c>
      <c r="T1208" s="4">
        <v>0</v>
      </c>
      <c r="U1208">
        <v>0</v>
      </c>
      <c r="V1208">
        <v>0</v>
      </c>
      <c r="W1208">
        <v>95.9</v>
      </c>
      <c r="X1208">
        <v>0.108</v>
      </c>
      <c r="Y1208">
        <v>-0.68700000000000006</v>
      </c>
      <c r="Z1208" t="s">
        <v>54</v>
      </c>
      <c r="AA1208" t="s">
        <v>55</v>
      </c>
      <c r="AB1208">
        <v>20</v>
      </c>
      <c r="AC1208" t="s">
        <v>97</v>
      </c>
      <c r="AD1208" t="s">
        <v>102</v>
      </c>
      <c r="AE1208" t="s">
        <v>79</v>
      </c>
      <c r="AF1208" t="s">
        <v>111</v>
      </c>
      <c r="AG1208" t="s">
        <v>127</v>
      </c>
      <c r="AH1208" t="s">
        <v>53</v>
      </c>
      <c r="AI1208" t="s">
        <v>128</v>
      </c>
      <c r="AJ1208" t="s">
        <v>60</v>
      </c>
      <c r="AK1208" t="s">
        <v>61</v>
      </c>
      <c r="AL1208" t="s">
        <v>129</v>
      </c>
      <c r="AM1208" t="s">
        <v>63</v>
      </c>
      <c r="AN1208" s="2" t="s">
        <v>64</v>
      </c>
      <c r="AO1208" t="s">
        <v>65</v>
      </c>
    </row>
    <row r="1209" spans="1:41" ht="13.8" customHeight="1" x14ac:dyDescent="0.3">
      <c r="A1209" t="s">
        <v>127</v>
      </c>
      <c r="B1209" t="s">
        <v>45</v>
      </c>
      <c r="C1209" t="s">
        <v>46</v>
      </c>
      <c r="D1209" s="1">
        <v>43477.552407407406</v>
      </c>
      <c r="E1209" t="s">
        <v>110</v>
      </c>
      <c r="F1209" t="s">
        <v>96</v>
      </c>
      <c r="G1209" t="s">
        <v>101</v>
      </c>
      <c r="H1209" t="s">
        <v>50</v>
      </c>
      <c r="I1209" t="s">
        <v>82</v>
      </c>
      <c r="J1209" t="s">
        <v>52</v>
      </c>
      <c r="K1209">
        <v>1</v>
      </c>
      <c r="L1209">
        <v>1070</v>
      </c>
      <c r="M1209" t="s">
        <v>53</v>
      </c>
      <c r="N1209">
        <v>0</v>
      </c>
      <c r="O1209">
        <v>0</v>
      </c>
      <c r="P1209">
        <v>0</v>
      </c>
      <c r="Q1209" s="4">
        <v>174</v>
      </c>
      <c r="R1209" s="4">
        <v>0.24299999999999999</v>
      </c>
      <c r="S1209" s="4">
        <v>-0.70299999999999996</v>
      </c>
      <c r="T1209" s="4">
        <v>0</v>
      </c>
      <c r="U1209">
        <v>0</v>
      </c>
      <c r="V1209">
        <v>0</v>
      </c>
      <c r="W1209">
        <v>117</v>
      </c>
      <c r="X1209">
        <v>0.16400000000000001</v>
      </c>
      <c r="Y1209">
        <v>-0.628</v>
      </c>
      <c r="Z1209" t="s">
        <v>54</v>
      </c>
      <c r="AA1209" t="s">
        <v>55</v>
      </c>
      <c r="AB1209">
        <v>20</v>
      </c>
      <c r="AC1209" t="s">
        <v>97</v>
      </c>
      <c r="AD1209" t="s">
        <v>102</v>
      </c>
      <c r="AE1209" t="s">
        <v>83</v>
      </c>
      <c r="AF1209" t="s">
        <v>111</v>
      </c>
      <c r="AG1209" t="s">
        <v>127</v>
      </c>
      <c r="AH1209" t="s">
        <v>53</v>
      </c>
      <c r="AI1209" t="s">
        <v>128</v>
      </c>
      <c r="AJ1209" t="s">
        <v>60</v>
      </c>
      <c r="AK1209" t="s">
        <v>61</v>
      </c>
      <c r="AL1209" t="s">
        <v>129</v>
      </c>
      <c r="AM1209" t="s">
        <v>63</v>
      </c>
      <c r="AN1209" s="2" t="s">
        <v>64</v>
      </c>
      <c r="AO1209" t="s">
        <v>65</v>
      </c>
    </row>
    <row r="1210" spans="1:41" ht="13.8" customHeight="1" x14ac:dyDescent="0.3">
      <c r="A1210" t="s">
        <v>127</v>
      </c>
      <c r="B1210" t="s">
        <v>45</v>
      </c>
      <c r="C1210" t="s">
        <v>46</v>
      </c>
      <c r="D1210" s="1">
        <v>43477.552407407406</v>
      </c>
      <c r="E1210" t="s">
        <v>110</v>
      </c>
      <c r="F1210" t="s">
        <v>96</v>
      </c>
      <c r="G1210" t="s">
        <v>101</v>
      </c>
      <c r="H1210" t="s">
        <v>50</v>
      </c>
      <c r="I1210" t="s">
        <v>90</v>
      </c>
      <c r="J1210" t="s">
        <v>52</v>
      </c>
      <c r="K1210">
        <v>1.07</v>
      </c>
      <c r="L1210">
        <v>1090</v>
      </c>
      <c r="M1210" t="s">
        <v>53</v>
      </c>
      <c r="N1210">
        <v>0</v>
      </c>
      <c r="O1210">
        <v>0</v>
      </c>
      <c r="P1210">
        <v>0</v>
      </c>
      <c r="Q1210" s="4">
        <v>509</v>
      </c>
      <c r="R1210" s="4">
        <v>0.32300000000000001</v>
      </c>
      <c r="S1210" s="4">
        <v>-1.63</v>
      </c>
      <c r="T1210" s="4">
        <v>0</v>
      </c>
      <c r="U1210">
        <v>0</v>
      </c>
      <c r="V1210">
        <v>0</v>
      </c>
      <c r="W1210">
        <v>364</v>
      </c>
      <c r="X1210">
        <v>0.23400000000000001</v>
      </c>
      <c r="Y1210">
        <v>-1.41</v>
      </c>
      <c r="Z1210" t="s">
        <v>54</v>
      </c>
      <c r="AA1210" t="s">
        <v>55</v>
      </c>
      <c r="AB1210">
        <v>20</v>
      </c>
      <c r="AC1210" t="s">
        <v>97</v>
      </c>
      <c r="AD1210" t="s">
        <v>102</v>
      </c>
      <c r="AE1210" t="s">
        <v>91</v>
      </c>
      <c r="AF1210" t="s">
        <v>111</v>
      </c>
      <c r="AG1210" t="s">
        <v>127</v>
      </c>
      <c r="AH1210" t="s">
        <v>53</v>
      </c>
      <c r="AI1210" t="s">
        <v>128</v>
      </c>
      <c r="AJ1210" t="s">
        <v>60</v>
      </c>
      <c r="AK1210" t="s">
        <v>61</v>
      </c>
      <c r="AL1210" t="s">
        <v>129</v>
      </c>
      <c r="AM1210" t="s">
        <v>63</v>
      </c>
      <c r="AN1210" s="2" t="s">
        <v>64</v>
      </c>
      <c r="AO1210" t="s">
        <v>65</v>
      </c>
    </row>
    <row r="1211" spans="1:41" ht="13.8" customHeight="1" x14ac:dyDescent="0.3">
      <c r="A1211" t="s">
        <v>127</v>
      </c>
      <c r="B1211" t="s">
        <v>45</v>
      </c>
      <c r="C1211" t="s">
        <v>46</v>
      </c>
      <c r="D1211" s="1">
        <v>43477.552407407406</v>
      </c>
      <c r="E1211" t="s">
        <v>110</v>
      </c>
      <c r="F1211" t="s">
        <v>96</v>
      </c>
      <c r="G1211" t="s">
        <v>101</v>
      </c>
      <c r="H1211" t="s">
        <v>50</v>
      </c>
      <c r="I1211" t="s">
        <v>92</v>
      </c>
      <c r="J1211" t="s">
        <v>52</v>
      </c>
      <c r="K1211">
        <v>1.1599999999999999</v>
      </c>
      <c r="L1211">
        <v>1090</v>
      </c>
      <c r="M1211" t="s">
        <v>53</v>
      </c>
      <c r="N1211">
        <v>0</v>
      </c>
      <c r="O1211">
        <v>0</v>
      </c>
      <c r="P1211">
        <v>0</v>
      </c>
      <c r="Q1211" s="4">
        <v>539</v>
      </c>
      <c r="R1211" s="4">
        <v>0.28799999999999998</v>
      </c>
      <c r="S1211" s="4">
        <v>-0.53400000000000003</v>
      </c>
      <c r="T1211" s="4">
        <v>0</v>
      </c>
      <c r="U1211">
        <v>0</v>
      </c>
      <c r="V1211">
        <v>0</v>
      </c>
      <c r="W1211">
        <v>376</v>
      </c>
      <c r="X1211">
        <v>0.20100000000000001</v>
      </c>
      <c r="Y1211">
        <v>-0.46200000000000002</v>
      </c>
      <c r="Z1211" t="s">
        <v>54</v>
      </c>
      <c r="AA1211" t="s">
        <v>55</v>
      </c>
      <c r="AB1211">
        <v>20</v>
      </c>
      <c r="AC1211" t="s">
        <v>97</v>
      </c>
      <c r="AD1211" t="s">
        <v>102</v>
      </c>
      <c r="AE1211" t="s">
        <v>93</v>
      </c>
      <c r="AF1211" t="s">
        <v>111</v>
      </c>
      <c r="AG1211" t="s">
        <v>127</v>
      </c>
      <c r="AH1211" t="s">
        <v>53</v>
      </c>
      <c r="AI1211" t="s">
        <v>128</v>
      </c>
      <c r="AJ1211" t="s">
        <v>60</v>
      </c>
      <c r="AK1211" t="s">
        <v>61</v>
      </c>
      <c r="AL1211" t="s">
        <v>129</v>
      </c>
      <c r="AM1211" t="s">
        <v>63</v>
      </c>
      <c r="AN1211" s="2" t="s">
        <v>64</v>
      </c>
      <c r="AO1211" t="s">
        <v>65</v>
      </c>
    </row>
    <row r="1212" spans="1:41" ht="13.8" customHeight="1" x14ac:dyDescent="0.3">
      <c r="A1212" t="s">
        <v>127</v>
      </c>
      <c r="B1212" t="s">
        <v>45</v>
      </c>
      <c r="C1212" t="s">
        <v>46</v>
      </c>
      <c r="D1212" s="1">
        <v>43477.552407407406</v>
      </c>
      <c r="E1212" t="s">
        <v>110</v>
      </c>
      <c r="F1212" t="s">
        <v>96</v>
      </c>
      <c r="G1212" t="s">
        <v>101</v>
      </c>
      <c r="H1212" t="s">
        <v>50</v>
      </c>
      <c r="I1212" t="s">
        <v>104</v>
      </c>
      <c r="J1212" t="s">
        <v>52</v>
      </c>
      <c r="K1212">
        <v>1.1100000000000001</v>
      </c>
      <c r="L1212">
        <v>1180</v>
      </c>
      <c r="M1212" t="s">
        <v>53</v>
      </c>
      <c r="N1212">
        <v>0</v>
      </c>
      <c r="O1212">
        <v>0</v>
      </c>
      <c r="P1212">
        <v>0</v>
      </c>
      <c r="Q1212" s="4">
        <v>122</v>
      </c>
      <c r="R1212" s="4">
        <v>0.152</v>
      </c>
      <c r="S1212" s="4">
        <v>-0.77500000000000002</v>
      </c>
      <c r="T1212" s="4">
        <v>0</v>
      </c>
      <c r="U1212">
        <v>0</v>
      </c>
      <c r="V1212">
        <v>0</v>
      </c>
      <c r="W1212">
        <v>79</v>
      </c>
      <c r="X1212">
        <v>0.10100000000000001</v>
      </c>
      <c r="Y1212">
        <v>-0.69399999999999995</v>
      </c>
      <c r="Z1212" t="s">
        <v>54</v>
      </c>
      <c r="AA1212" t="s">
        <v>55</v>
      </c>
      <c r="AB1212">
        <v>20</v>
      </c>
      <c r="AC1212" t="s">
        <v>97</v>
      </c>
      <c r="AD1212" t="s">
        <v>102</v>
      </c>
      <c r="AE1212" t="s">
        <v>105</v>
      </c>
      <c r="AF1212" t="s">
        <v>111</v>
      </c>
      <c r="AG1212" t="s">
        <v>127</v>
      </c>
      <c r="AH1212" t="s">
        <v>53</v>
      </c>
      <c r="AI1212" t="s">
        <v>128</v>
      </c>
      <c r="AJ1212" t="s">
        <v>60</v>
      </c>
      <c r="AK1212" t="s">
        <v>61</v>
      </c>
      <c r="AL1212" t="s">
        <v>129</v>
      </c>
      <c r="AM1212" t="s">
        <v>63</v>
      </c>
      <c r="AN1212" s="2" t="s">
        <v>64</v>
      </c>
      <c r="AO1212" t="s">
        <v>65</v>
      </c>
    </row>
    <row r="1213" spans="1:41" ht="13.8" customHeight="1" x14ac:dyDescent="0.3">
      <c r="A1213" t="s">
        <v>127</v>
      </c>
      <c r="B1213" t="s">
        <v>45</v>
      </c>
      <c r="C1213" t="s">
        <v>46</v>
      </c>
      <c r="D1213" s="1">
        <v>43477.552407407406</v>
      </c>
      <c r="E1213" t="s">
        <v>110</v>
      </c>
      <c r="F1213" t="s">
        <v>96</v>
      </c>
      <c r="G1213" t="s">
        <v>49</v>
      </c>
      <c r="H1213" t="s">
        <v>50</v>
      </c>
      <c r="I1213" t="s">
        <v>104</v>
      </c>
      <c r="J1213" t="s">
        <v>52</v>
      </c>
      <c r="K1213">
        <v>1.1100000000000001</v>
      </c>
      <c r="L1213">
        <v>1180</v>
      </c>
      <c r="M1213" t="s">
        <v>53</v>
      </c>
      <c r="N1213">
        <v>0</v>
      </c>
      <c r="O1213">
        <v>0</v>
      </c>
      <c r="P1213">
        <v>0</v>
      </c>
      <c r="Q1213" s="4">
        <v>79.3</v>
      </c>
      <c r="R1213" s="4">
        <v>0.10299999999999999</v>
      </c>
      <c r="S1213" s="4">
        <v>-0.314</v>
      </c>
      <c r="T1213" s="4">
        <v>0</v>
      </c>
      <c r="U1213">
        <v>0</v>
      </c>
      <c r="V1213">
        <v>0</v>
      </c>
      <c r="W1213">
        <v>79.3</v>
      </c>
      <c r="X1213">
        <v>0.10299999999999999</v>
      </c>
      <c r="Y1213">
        <v>-0.314</v>
      </c>
      <c r="Z1213" t="s">
        <v>54</v>
      </c>
      <c r="AA1213" t="s">
        <v>55</v>
      </c>
      <c r="AB1213">
        <v>20</v>
      </c>
      <c r="AC1213" t="s">
        <v>97</v>
      </c>
      <c r="AD1213" t="s">
        <v>57</v>
      </c>
      <c r="AE1213" t="s">
        <v>105</v>
      </c>
      <c r="AF1213" t="s">
        <v>111</v>
      </c>
      <c r="AG1213" t="s">
        <v>127</v>
      </c>
      <c r="AH1213" t="s">
        <v>53</v>
      </c>
      <c r="AI1213" t="s">
        <v>128</v>
      </c>
      <c r="AJ1213" t="s">
        <v>60</v>
      </c>
      <c r="AK1213" t="s">
        <v>61</v>
      </c>
      <c r="AL1213" t="s">
        <v>129</v>
      </c>
      <c r="AM1213" t="s">
        <v>63</v>
      </c>
      <c r="AN1213" s="2" t="s">
        <v>64</v>
      </c>
      <c r="AO1213" t="s">
        <v>65</v>
      </c>
    </row>
    <row r="1214" spans="1:41" ht="13.8" customHeight="1" x14ac:dyDescent="0.3">
      <c r="A1214" t="s">
        <v>127</v>
      </c>
      <c r="B1214" t="s">
        <v>45</v>
      </c>
      <c r="C1214" t="s">
        <v>46</v>
      </c>
      <c r="D1214" s="1">
        <v>43477.552407407406</v>
      </c>
      <c r="E1214" t="s">
        <v>110</v>
      </c>
      <c r="F1214" t="s">
        <v>106</v>
      </c>
      <c r="G1214" t="s">
        <v>101</v>
      </c>
      <c r="H1214" t="s">
        <v>50</v>
      </c>
      <c r="I1214" t="s">
        <v>104</v>
      </c>
      <c r="J1214" t="s">
        <v>52</v>
      </c>
      <c r="K1214">
        <v>2.6</v>
      </c>
      <c r="L1214">
        <v>1910</v>
      </c>
      <c r="M1214" t="s">
        <v>53</v>
      </c>
      <c r="N1214">
        <v>0</v>
      </c>
      <c r="O1214">
        <v>0</v>
      </c>
      <c r="P1214">
        <v>0</v>
      </c>
      <c r="Q1214" s="4">
        <v>136</v>
      </c>
      <c r="R1214" s="4">
        <v>0.191</v>
      </c>
      <c r="S1214" s="4">
        <v>-0.94</v>
      </c>
      <c r="T1214" s="4">
        <v>0</v>
      </c>
      <c r="U1214">
        <v>0</v>
      </c>
      <c r="V1214">
        <v>0</v>
      </c>
      <c r="W1214">
        <v>81.599999999999994</v>
      </c>
      <c r="X1214">
        <v>0.115</v>
      </c>
      <c r="Y1214">
        <v>-0.8</v>
      </c>
      <c r="Z1214" t="s">
        <v>54</v>
      </c>
      <c r="AA1214" t="s">
        <v>55</v>
      </c>
      <c r="AB1214">
        <v>20</v>
      </c>
      <c r="AC1214" t="s">
        <v>107</v>
      </c>
      <c r="AD1214" t="s">
        <v>102</v>
      </c>
      <c r="AE1214" t="s">
        <v>105</v>
      </c>
      <c r="AF1214" t="s">
        <v>111</v>
      </c>
      <c r="AG1214" t="s">
        <v>127</v>
      </c>
      <c r="AH1214" t="s">
        <v>53</v>
      </c>
      <c r="AI1214" t="s">
        <v>128</v>
      </c>
      <c r="AJ1214" t="s">
        <v>60</v>
      </c>
      <c r="AK1214" t="s">
        <v>61</v>
      </c>
      <c r="AL1214" t="s">
        <v>129</v>
      </c>
      <c r="AM1214" t="s">
        <v>63</v>
      </c>
      <c r="AN1214" s="2" t="s">
        <v>64</v>
      </c>
      <c r="AO1214" t="s">
        <v>65</v>
      </c>
    </row>
    <row r="1215" spans="1:41" ht="13.8" customHeight="1" x14ac:dyDescent="0.3">
      <c r="A1215" t="s">
        <v>127</v>
      </c>
      <c r="B1215" t="s">
        <v>45</v>
      </c>
      <c r="C1215" t="s">
        <v>46</v>
      </c>
      <c r="D1215" s="1">
        <v>43477.552407407406</v>
      </c>
      <c r="E1215" t="s">
        <v>110</v>
      </c>
      <c r="F1215" t="s">
        <v>106</v>
      </c>
      <c r="G1215" t="s">
        <v>49</v>
      </c>
      <c r="H1215" t="s">
        <v>50</v>
      </c>
      <c r="I1215" t="s">
        <v>104</v>
      </c>
      <c r="J1215" t="s">
        <v>52</v>
      </c>
      <c r="K1215">
        <v>2.4</v>
      </c>
      <c r="L1215">
        <v>1750</v>
      </c>
      <c r="M1215" t="s">
        <v>53</v>
      </c>
      <c r="N1215">
        <v>0</v>
      </c>
      <c r="O1215">
        <v>0</v>
      </c>
      <c r="P1215">
        <v>0</v>
      </c>
      <c r="Q1215" s="4">
        <v>75.599999999999994</v>
      </c>
      <c r="R1215" s="4">
        <v>0.106</v>
      </c>
      <c r="S1215" s="4">
        <v>-0.3</v>
      </c>
      <c r="T1215" s="4">
        <v>0</v>
      </c>
      <c r="U1215">
        <v>0</v>
      </c>
      <c r="V1215">
        <v>0</v>
      </c>
      <c r="W1215">
        <v>75.599999999999994</v>
      </c>
      <c r="X1215">
        <v>0.106</v>
      </c>
      <c r="Y1215">
        <v>-0.3</v>
      </c>
      <c r="Z1215" t="s">
        <v>54</v>
      </c>
      <c r="AA1215" t="s">
        <v>55</v>
      </c>
      <c r="AB1215">
        <v>20</v>
      </c>
      <c r="AC1215" t="s">
        <v>107</v>
      </c>
      <c r="AD1215" t="s">
        <v>57</v>
      </c>
      <c r="AE1215" t="s">
        <v>105</v>
      </c>
      <c r="AF1215" t="s">
        <v>111</v>
      </c>
      <c r="AG1215" t="s">
        <v>127</v>
      </c>
      <c r="AH1215" t="s">
        <v>53</v>
      </c>
      <c r="AI1215" t="s">
        <v>128</v>
      </c>
      <c r="AJ1215" t="s">
        <v>60</v>
      </c>
      <c r="AK1215" t="s">
        <v>61</v>
      </c>
      <c r="AL1215" t="s">
        <v>129</v>
      </c>
      <c r="AM1215" t="s">
        <v>63</v>
      </c>
      <c r="AN1215" s="2" t="s">
        <v>64</v>
      </c>
      <c r="AO1215" t="s">
        <v>65</v>
      </c>
    </row>
    <row r="1216" spans="1:41" ht="13.8" customHeight="1" x14ac:dyDescent="0.3">
      <c r="A1216" t="s">
        <v>127</v>
      </c>
      <c r="B1216" t="s">
        <v>45</v>
      </c>
      <c r="C1216" t="s">
        <v>46</v>
      </c>
      <c r="D1216" s="1">
        <v>43477.552407407406</v>
      </c>
      <c r="E1216" t="s">
        <v>110</v>
      </c>
      <c r="F1216" t="s">
        <v>98</v>
      </c>
      <c r="G1216" t="s">
        <v>101</v>
      </c>
      <c r="H1216" t="s">
        <v>50</v>
      </c>
      <c r="I1216" t="s">
        <v>74</v>
      </c>
      <c r="J1216" t="s">
        <v>52</v>
      </c>
      <c r="K1216">
        <v>4.01</v>
      </c>
      <c r="L1216">
        <v>2390</v>
      </c>
      <c r="M1216" t="s">
        <v>53</v>
      </c>
      <c r="N1216">
        <v>0</v>
      </c>
      <c r="O1216">
        <v>0</v>
      </c>
      <c r="P1216">
        <v>0</v>
      </c>
      <c r="Q1216" s="4">
        <v>71.900000000000006</v>
      </c>
      <c r="R1216" s="4">
        <v>0.16600000000000001</v>
      </c>
      <c r="S1216" s="4">
        <v>-0.53600000000000003</v>
      </c>
      <c r="T1216" s="4">
        <v>0</v>
      </c>
      <c r="U1216">
        <v>0</v>
      </c>
      <c r="V1216">
        <v>0</v>
      </c>
      <c r="W1216">
        <v>41.3</v>
      </c>
      <c r="X1216">
        <v>9.6799999999999997E-2</v>
      </c>
      <c r="Y1216">
        <v>-0.43</v>
      </c>
      <c r="Z1216" t="s">
        <v>54</v>
      </c>
      <c r="AA1216" t="s">
        <v>55</v>
      </c>
      <c r="AB1216">
        <v>20</v>
      </c>
      <c r="AC1216" t="s">
        <v>99</v>
      </c>
      <c r="AD1216" t="s">
        <v>102</v>
      </c>
      <c r="AE1216" t="s">
        <v>75</v>
      </c>
      <c r="AF1216" t="s">
        <v>111</v>
      </c>
      <c r="AG1216" t="s">
        <v>127</v>
      </c>
      <c r="AH1216" t="s">
        <v>53</v>
      </c>
      <c r="AI1216" t="s">
        <v>128</v>
      </c>
      <c r="AJ1216" t="s">
        <v>60</v>
      </c>
      <c r="AK1216" t="s">
        <v>61</v>
      </c>
      <c r="AL1216" t="s">
        <v>129</v>
      </c>
      <c r="AM1216" t="s">
        <v>63</v>
      </c>
      <c r="AN1216" s="2" t="s">
        <v>64</v>
      </c>
      <c r="AO1216" t="s">
        <v>65</v>
      </c>
    </row>
    <row r="1217" spans="1:41" ht="13.8" customHeight="1" x14ac:dyDescent="0.3">
      <c r="A1217" t="s">
        <v>127</v>
      </c>
      <c r="B1217" t="s">
        <v>45</v>
      </c>
      <c r="C1217" t="s">
        <v>46</v>
      </c>
      <c r="D1217" s="1">
        <v>43477.552407407406</v>
      </c>
      <c r="E1217" t="s">
        <v>110</v>
      </c>
      <c r="F1217" t="s">
        <v>98</v>
      </c>
      <c r="G1217" t="s">
        <v>101</v>
      </c>
      <c r="H1217" t="s">
        <v>50</v>
      </c>
      <c r="I1217" t="s">
        <v>76</v>
      </c>
      <c r="J1217" t="s">
        <v>52</v>
      </c>
      <c r="K1217">
        <v>3.21</v>
      </c>
      <c r="L1217">
        <v>2390</v>
      </c>
      <c r="M1217" t="s">
        <v>53</v>
      </c>
      <c r="N1217">
        <v>0</v>
      </c>
      <c r="O1217">
        <v>0</v>
      </c>
      <c r="P1217">
        <v>0</v>
      </c>
      <c r="Q1217" s="4">
        <v>97.8</v>
      </c>
      <c r="R1217" s="4">
        <v>0.156</v>
      </c>
      <c r="S1217" s="4">
        <v>-0.82699999999999996</v>
      </c>
      <c r="T1217" s="4">
        <v>0</v>
      </c>
      <c r="U1217">
        <v>0</v>
      </c>
      <c r="V1217">
        <v>0</v>
      </c>
      <c r="W1217">
        <v>55.8</v>
      </c>
      <c r="X1217">
        <v>9.01E-2</v>
      </c>
      <c r="Y1217">
        <v>-0.71799999999999997</v>
      </c>
      <c r="Z1217" t="s">
        <v>54</v>
      </c>
      <c r="AA1217" t="s">
        <v>55</v>
      </c>
      <c r="AB1217">
        <v>20</v>
      </c>
      <c r="AC1217" t="s">
        <v>99</v>
      </c>
      <c r="AD1217" t="s">
        <v>102</v>
      </c>
      <c r="AE1217" t="s">
        <v>77</v>
      </c>
      <c r="AF1217" t="s">
        <v>111</v>
      </c>
      <c r="AG1217" t="s">
        <v>127</v>
      </c>
      <c r="AH1217" t="s">
        <v>53</v>
      </c>
      <c r="AI1217" t="s">
        <v>128</v>
      </c>
      <c r="AJ1217" t="s">
        <v>60</v>
      </c>
      <c r="AK1217" t="s">
        <v>61</v>
      </c>
      <c r="AL1217" t="s">
        <v>129</v>
      </c>
      <c r="AM1217" t="s">
        <v>63</v>
      </c>
      <c r="AN1217" s="2" t="s">
        <v>64</v>
      </c>
      <c r="AO1217" t="s">
        <v>65</v>
      </c>
    </row>
    <row r="1218" spans="1:41" ht="13.8" customHeight="1" x14ac:dyDescent="0.3">
      <c r="A1218" t="s">
        <v>127</v>
      </c>
      <c r="B1218" t="s">
        <v>45</v>
      </c>
      <c r="C1218" t="s">
        <v>46</v>
      </c>
      <c r="D1218" s="1">
        <v>43477.552407407406</v>
      </c>
      <c r="E1218" t="s">
        <v>110</v>
      </c>
      <c r="F1218" t="s">
        <v>98</v>
      </c>
      <c r="G1218" t="s">
        <v>101</v>
      </c>
      <c r="H1218" t="s">
        <v>50</v>
      </c>
      <c r="I1218" t="s">
        <v>78</v>
      </c>
      <c r="J1218" t="s">
        <v>52</v>
      </c>
      <c r="K1218">
        <v>3.77</v>
      </c>
      <c r="L1218">
        <v>2390</v>
      </c>
      <c r="M1218" t="s">
        <v>53</v>
      </c>
      <c r="N1218">
        <v>0</v>
      </c>
      <c r="O1218">
        <v>0</v>
      </c>
      <c r="P1218">
        <v>0</v>
      </c>
      <c r="Q1218" s="4">
        <v>173</v>
      </c>
      <c r="R1218" s="4">
        <v>0.20100000000000001</v>
      </c>
      <c r="S1218" s="4">
        <v>-0.53900000000000003</v>
      </c>
      <c r="T1218" s="4">
        <v>0</v>
      </c>
      <c r="U1218">
        <v>0</v>
      </c>
      <c r="V1218">
        <v>0</v>
      </c>
      <c r="W1218">
        <v>99.7</v>
      </c>
      <c r="X1218">
        <v>0.121</v>
      </c>
      <c r="Y1218">
        <v>-0.44600000000000001</v>
      </c>
      <c r="Z1218" t="s">
        <v>54</v>
      </c>
      <c r="AA1218" t="s">
        <v>55</v>
      </c>
      <c r="AB1218">
        <v>20</v>
      </c>
      <c r="AC1218" t="s">
        <v>99</v>
      </c>
      <c r="AD1218" t="s">
        <v>102</v>
      </c>
      <c r="AE1218" t="s">
        <v>79</v>
      </c>
      <c r="AF1218" t="s">
        <v>111</v>
      </c>
      <c r="AG1218" t="s">
        <v>127</v>
      </c>
      <c r="AH1218" t="s">
        <v>53</v>
      </c>
      <c r="AI1218" t="s">
        <v>128</v>
      </c>
      <c r="AJ1218" t="s">
        <v>60</v>
      </c>
      <c r="AK1218" t="s">
        <v>61</v>
      </c>
      <c r="AL1218" t="s">
        <v>129</v>
      </c>
      <c r="AM1218" t="s">
        <v>63</v>
      </c>
      <c r="AN1218" s="2" t="s">
        <v>64</v>
      </c>
      <c r="AO1218" t="s">
        <v>65</v>
      </c>
    </row>
    <row r="1219" spans="1:41" ht="13.8" customHeight="1" x14ac:dyDescent="0.3">
      <c r="A1219" t="s">
        <v>127</v>
      </c>
      <c r="B1219" t="s">
        <v>45</v>
      </c>
      <c r="C1219" t="s">
        <v>46</v>
      </c>
      <c r="D1219" s="1">
        <v>43477.552407407406</v>
      </c>
      <c r="E1219" t="s">
        <v>110</v>
      </c>
      <c r="F1219" t="s">
        <v>98</v>
      </c>
      <c r="G1219" t="s">
        <v>101</v>
      </c>
      <c r="H1219" t="s">
        <v>50</v>
      </c>
      <c r="I1219" t="s">
        <v>82</v>
      </c>
      <c r="J1219" t="s">
        <v>52</v>
      </c>
      <c r="K1219">
        <v>2.5299999999999998</v>
      </c>
      <c r="L1219">
        <v>1950</v>
      </c>
      <c r="M1219" t="s">
        <v>53</v>
      </c>
      <c r="N1219">
        <v>0</v>
      </c>
      <c r="O1219">
        <v>0</v>
      </c>
      <c r="P1219">
        <v>0</v>
      </c>
      <c r="Q1219" s="4">
        <v>237</v>
      </c>
      <c r="R1219" s="4">
        <v>0.307</v>
      </c>
      <c r="S1219" s="4">
        <v>-1.72</v>
      </c>
      <c r="T1219" s="4">
        <v>0</v>
      </c>
      <c r="U1219">
        <v>0</v>
      </c>
      <c r="V1219">
        <v>0</v>
      </c>
      <c r="W1219">
        <v>143</v>
      </c>
      <c r="X1219">
        <v>0.183</v>
      </c>
      <c r="Y1219">
        <v>-1.45</v>
      </c>
      <c r="Z1219" t="s">
        <v>54</v>
      </c>
      <c r="AA1219" t="s">
        <v>55</v>
      </c>
      <c r="AB1219">
        <v>20</v>
      </c>
      <c r="AC1219" t="s">
        <v>99</v>
      </c>
      <c r="AD1219" t="s">
        <v>102</v>
      </c>
      <c r="AE1219" t="s">
        <v>83</v>
      </c>
      <c r="AF1219" t="s">
        <v>111</v>
      </c>
      <c r="AG1219" t="s">
        <v>127</v>
      </c>
      <c r="AH1219" t="s">
        <v>53</v>
      </c>
      <c r="AI1219" t="s">
        <v>128</v>
      </c>
      <c r="AJ1219" t="s">
        <v>60</v>
      </c>
      <c r="AK1219" t="s">
        <v>61</v>
      </c>
      <c r="AL1219" t="s">
        <v>129</v>
      </c>
      <c r="AM1219" t="s">
        <v>63</v>
      </c>
      <c r="AN1219" s="2" t="s">
        <v>64</v>
      </c>
      <c r="AO1219" t="s">
        <v>65</v>
      </c>
    </row>
    <row r="1220" spans="1:41" ht="13.8" customHeight="1" x14ac:dyDescent="0.3">
      <c r="A1220" t="s">
        <v>127</v>
      </c>
      <c r="B1220" t="s">
        <v>45</v>
      </c>
      <c r="C1220" t="s">
        <v>46</v>
      </c>
      <c r="D1220" s="1">
        <v>43477.552407407406</v>
      </c>
      <c r="E1220" t="s">
        <v>110</v>
      </c>
      <c r="F1220" t="s">
        <v>98</v>
      </c>
      <c r="G1220" t="s">
        <v>101</v>
      </c>
      <c r="H1220" t="s">
        <v>50</v>
      </c>
      <c r="I1220" t="s">
        <v>90</v>
      </c>
      <c r="J1220" t="s">
        <v>52</v>
      </c>
      <c r="K1220">
        <v>3.16</v>
      </c>
      <c r="L1220">
        <v>2160</v>
      </c>
      <c r="M1220" t="s">
        <v>53</v>
      </c>
      <c r="N1220">
        <v>0</v>
      </c>
      <c r="O1220">
        <v>0</v>
      </c>
      <c r="P1220">
        <v>0</v>
      </c>
      <c r="Q1220" s="4">
        <v>432</v>
      </c>
      <c r="R1220" s="4">
        <v>0.32200000000000001</v>
      </c>
      <c r="S1220" s="4">
        <v>-1.18</v>
      </c>
      <c r="T1220" s="4">
        <v>0</v>
      </c>
      <c r="U1220">
        <v>0</v>
      </c>
      <c r="V1220">
        <v>0</v>
      </c>
      <c r="W1220">
        <v>265</v>
      </c>
      <c r="X1220">
        <v>0.20300000000000001</v>
      </c>
      <c r="Y1220">
        <v>-0.91</v>
      </c>
      <c r="Z1220" t="s">
        <v>54</v>
      </c>
      <c r="AA1220" t="s">
        <v>55</v>
      </c>
      <c r="AB1220">
        <v>20</v>
      </c>
      <c r="AC1220" t="s">
        <v>99</v>
      </c>
      <c r="AD1220" t="s">
        <v>102</v>
      </c>
      <c r="AE1220" t="s">
        <v>91</v>
      </c>
      <c r="AF1220" t="s">
        <v>111</v>
      </c>
      <c r="AG1220" t="s">
        <v>127</v>
      </c>
      <c r="AH1220" t="s">
        <v>53</v>
      </c>
      <c r="AI1220" t="s">
        <v>128</v>
      </c>
      <c r="AJ1220" t="s">
        <v>60</v>
      </c>
      <c r="AK1220" t="s">
        <v>61</v>
      </c>
      <c r="AL1220" t="s">
        <v>129</v>
      </c>
      <c r="AM1220" t="s">
        <v>63</v>
      </c>
      <c r="AN1220" s="2" t="s">
        <v>64</v>
      </c>
      <c r="AO1220" t="s">
        <v>65</v>
      </c>
    </row>
    <row r="1221" spans="1:41" ht="13.8" customHeight="1" x14ac:dyDescent="0.3">
      <c r="A1221" t="s">
        <v>127</v>
      </c>
      <c r="B1221" t="s">
        <v>45</v>
      </c>
      <c r="C1221" t="s">
        <v>46</v>
      </c>
      <c r="D1221" s="1">
        <v>43477.552407407406</v>
      </c>
      <c r="E1221" t="s">
        <v>110</v>
      </c>
      <c r="F1221" t="s">
        <v>98</v>
      </c>
      <c r="G1221" t="s">
        <v>101</v>
      </c>
      <c r="H1221" t="s">
        <v>50</v>
      </c>
      <c r="I1221" t="s">
        <v>92</v>
      </c>
      <c r="J1221" t="s">
        <v>52</v>
      </c>
      <c r="K1221">
        <v>3.4</v>
      </c>
      <c r="L1221">
        <v>2160</v>
      </c>
      <c r="M1221" t="s">
        <v>53</v>
      </c>
      <c r="N1221">
        <v>0</v>
      </c>
      <c r="O1221">
        <v>0</v>
      </c>
      <c r="P1221">
        <v>0</v>
      </c>
      <c r="Q1221" s="4">
        <v>424</v>
      </c>
      <c r="R1221" s="4">
        <v>0.24</v>
      </c>
      <c r="S1221" s="4">
        <v>-0.35599999999999998</v>
      </c>
      <c r="T1221" s="4">
        <v>0</v>
      </c>
      <c r="U1221">
        <v>0</v>
      </c>
      <c r="V1221">
        <v>0</v>
      </c>
      <c r="W1221">
        <v>294</v>
      </c>
      <c r="X1221">
        <v>0.16500000000000001</v>
      </c>
      <c r="Y1221">
        <v>-0.26</v>
      </c>
      <c r="Z1221" t="s">
        <v>54</v>
      </c>
      <c r="AA1221" t="s">
        <v>55</v>
      </c>
      <c r="AB1221">
        <v>20</v>
      </c>
      <c r="AC1221" t="s">
        <v>99</v>
      </c>
      <c r="AD1221" t="s">
        <v>102</v>
      </c>
      <c r="AE1221" t="s">
        <v>93</v>
      </c>
      <c r="AF1221" t="s">
        <v>111</v>
      </c>
      <c r="AG1221" t="s">
        <v>127</v>
      </c>
      <c r="AH1221" t="s">
        <v>53</v>
      </c>
      <c r="AI1221" t="s">
        <v>128</v>
      </c>
      <c r="AJ1221" t="s">
        <v>60</v>
      </c>
      <c r="AK1221" t="s">
        <v>61</v>
      </c>
      <c r="AL1221" t="s">
        <v>129</v>
      </c>
      <c r="AM1221" t="s">
        <v>63</v>
      </c>
      <c r="AN1221" s="2" t="s">
        <v>64</v>
      </c>
      <c r="AO1221" t="s">
        <v>65</v>
      </c>
    </row>
    <row r="1222" spans="1:41" ht="13.8" customHeight="1" x14ac:dyDescent="0.3">
      <c r="A1222" t="s">
        <v>127</v>
      </c>
      <c r="B1222" t="s">
        <v>45</v>
      </c>
      <c r="C1222" t="s">
        <v>46</v>
      </c>
      <c r="D1222" s="1">
        <v>43477.552407407406</v>
      </c>
      <c r="E1222" t="s">
        <v>110</v>
      </c>
      <c r="F1222" t="s">
        <v>98</v>
      </c>
      <c r="G1222" t="s">
        <v>101</v>
      </c>
      <c r="H1222" t="s">
        <v>50</v>
      </c>
      <c r="I1222" t="s">
        <v>104</v>
      </c>
      <c r="J1222" t="s">
        <v>52</v>
      </c>
      <c r="K1222">
        <v>3.17</v>
      </c>
      <c r="L1222">
        <v>2250</v>
      </c>
      <c r="M1222" t="s">
        <v>53</v>
      </c>
      <c r="N1222">
        <v>0</v>
      </c>
      <c r="O1222">
        <v>0</v>
      </c>
      <c r="P1222">
        <v>0</v>
      </c>
      <c r="Q1222" s="4">
        <v>138</v>
      </c>
      <c r="R1222" s="4">
        <v>0.20599999999999999</v>
      </c>
      <c r="S1222" s="4">
        <v>-1.04</v>
      </c>
      <c r="T1222" s="4">
        <v>0</v>
      </c>
      <c r="U1222">
        <v>0</v>
      </c>
      <c r="V1222">
        <v>0</v>
      </c>
      <c r="W1222">
        <v>81.3</v>
      </c>
      <c r="X1222">
        <v>0.121</v>
      </c>
      <c r="Y1222">
        <v>-0.88100000000000001</v>
      </c>
      <c r="Z1222" t="s">
        <v>54</v>
      </c>
      <c r="AA1222" t="s">
        <v>55</v>
      </c>
      <c r="AB1222">
        <v>20</v>
      </c>
      <c r="AC1222" t="s">
        <v>99</v>
      </c>
      <c r="AD1222" t="s">
        <v>102</v>
      </c>
      <c r="AE1222" t="s">
        <v>105</v>
      </c>
      <c r="AF1222" t="s">
        <v>111</v>
      </c>
      <c r="AG1222" t="s">
        <v>127</v>
      </c>
      <c r="AH1222" t="s">
        <v>53</v>
      </c>
      <c r="AI1222" t="s">
        <v>128</v>
      </c>
      <c r="AJ1222" t="s">
        <v>60</v>
      </c>
      <c r="AK1222" t="s">
        <v>61</v>
      </c>
      <c r="AL1222" t="s">
        <v>129</v>
      </c>
      <c r="AM1222" t="s">
        <v>63</v>
      </c>
      <c r="AN1222" s="2" t="s">
        <v>64</v>
      </c>
      <c r="AO1222" t="s">
        <v>65</v>
      </c>
    </row>
    <row r="1223" spans="1:41" ht="13.8" customHeight="1" x14ac:dyDescent="0.3">
      <c r="A1223" t="s">
        <v>127</v>
      </c>
      <c r="B1223" t="s">
        <v>45</v>
      </c>
      <c r="C1223" t="s">
        <v>46</v>
      </c>
      <c r="D1223" s="1">
        <v>43477.552407407406</v>
      </c>
      <c r="E1223" t="s">
        <v>110</v>
      </c>
      <c r="F1223" t="s">
        <v>98</v>
      </c>
      <c r="G1223" t="s">
        <v>49</v>
      </c>
      <c r="H1223" t="s">
        <v>50</v>
      </c>
      <c r="I1223" t="s">
        <v>104</v>
      </c>
      <c r="J1223" t="s">
        <v>52</v>
      </c>
      <c r="K1223">
        <v>3.17</v>
      </c>
      <c r="L1223">
        <v>2250</v>
      </c>
      <c r="M1223" t="s">
        <v>53</v>
      </c>
      <c r="N1223">
        <v>0</v>
      </c>
      <c r="O1223">
        <v>0</v>
      </c>
      <c r="P1223">
        <v>0</v>
      </c>
      <c r="Q1223" s="4">
        <v>63.6</v>
      </c>
      <c r="R1223" s="4">
        <v>0.10299999999999999</v>
      </c>
      <c r="S1223" s="4">
        <v>-0.30099999999999999</v>
      </c>
      <c r="T1223" s="4">
        <v>0</v>
      </c>
      <c r="U1223">
        <v>0</v>
      </c>
      <c r="V1223">
        <v>0</v>
      </c>
      <c r="W1223">
        <v>63.6</v>
      </c>
      <c r="X1223">
        <v>0.10299999999999999</v>
      </c>
      <c r="Y1223">
        <v>-0.30099999999999999</v>
      </c>
      <c r="Z1223" t="s">
        <v>54</v>
      </c>
      <c r="AA1223" t="s">
        <v>55</v>
      </c>
      <c r="AB1223">
        <v>20</v>
      </c>
      <c r="AC1223" t="s">
        <v>99</v>
      </c>
      <c r="AD1223" t="s">
        <v>57</v>
      </c>
      <c r="AE1223" t="s">
        <v>105</v>
      </c>
      <c r="AF1223" t="s">
        <v>111</v>
      </c>
      <c r="AG1223" t="s">
        <v>127</v>
      </c>
      <c r="AH1223" t="s">
        <v>53</v>
      </c>
      <c r="AI1223" t="s">
        <v>128</v>
      </c>
      <c r="AJ1223" t="s">
        <v>60</v>
      </c>
      <c r="AK1223" t="s">
        <v>61</v>
      </c>
      <c r="AL1223" t="s">
        <v>129</v>
      </c>
      <c r="AM1223" t="s">
        <v>63</v>
      </c>
      <c r="AN1223" s="2" t="s">
        <v>64</v>
      </c>
      <c r="AO1223" t="s">
        <v>65</v>
      </c>
    </row>
  </sheetData>
  <autoFilter ref="A5:AO1223" xr:uid="{00000000-0009-0000-0000-000001000000}"/>
  <mergeCells count="4">
    <mergeCell ref="AV4:AX4"/>
    <mergeCell ref="AZ4:BB4"/>
    <mergeCell ref="AR4:AT4"/>
    <mergeCell ref="BD4:BF4"/>
  </mergeCells>
  <conditionalFormatting sqref="AV6:AX21">
    <cfRule type="colorScale" priority="2">
      <colorScale>
        <cfvo type="min"/>
        <cfvo type="percentile" val="50"/>
        <cfvo type="max"/>
        <color rgb="FFF8696B"/>
        <color rgb="FFFCFCFF"/>
        <color rgb="FF63BE7B"/>
      </colorScale>
    </cfRule>
  </conditionalFormatting>
  <conditionalFormatting sqref="BD6:BF21">
    <cfRule type="colorScale" priority="1">
      <colorScale>
        <cfvo type="min"/>
        <cfvo type="percentile" val="50"/>
        <cfvo type="max"/>
        <color rgb="FFF8696B"/>
        <color rgb="FFFCFCFF"/>
        <color rgb="FF63BE7B"/>
      </colorScale>
    </cfRule>
  </conditionalFormatting>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Approach</vt:lpstr>
      <vt:lpstr>ResAdjFactors Analysis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Andres Fergadiotti</dc:creator>
  <cp:lastModifiedBy>Vega, Kara</cp:lastModifiedBy>
  <dcterms:created xsi:type="dcterms:W3CDTF">2019-04-25T17:51:15Z</dcterms:created>
  <dcterms:modified xsi:type="dcterms:W3CDTF">2019-05-10T22:56:55Z</dcterms:modified>
</cp:coreProperties>
</file>